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<sst xmlns="http://schemas.openxmlformats.org/spreadsheetml/2006/main" count="81" uniqueCount="73">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</sst>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69.055000000000007</v>
          </cell>
          <cell r="U9">
            <v>1899</v>
          </cell>
          <cell r="V9">
            <v>47.52</v>
          </cell>
        </row>
        <row r="10">
          <cell r="T10">
            <v>3.3</v>
          </cell>
          <cell r="U10">
            <v>367</v>
          </cell>
          <cell r="V10">
            <v>2.64</v>
          </cell>
        </row>
        <row r="11">
          <cell r="T11">
            <v>48.49</v>
          </cell>
          <cell r="U11">
            <v>3333</v>
          </cell>
          <cell r="V11">
            <v>48.43</v>
          </cell>
        </row>
        <row r="12">
          <cell r="T12">
            <v>4.74</v>
          </cell>
          <cell r="U12">
            <v>670</v>
          </cell>
          <cell r="V12">
            <v>7.53</v>
          </cell>
        </row>
        <row r="13">
          <cell r="T13">
            <v>3.24</v>
          </cell>
          <cell r="U13">
            <v>379</v>
          </cell>
          <cell r="V13">
            <v>4.42</v>
          </cell>
        </row>
        <row r="14">
          <cell r="T14">
            <v>0.42</v>
          </cell>
          <cell r="U14">
            <v>91</v>
          </cell>
          <cell r="V14">
            <v>0.59</v>
          </cell>
        </row>
        <row r="15">
          <cell r="T15">
            <v>12.61</v>
          </cell>
          <cell r="U15">
            <v>1015</v>
          </cell>
          <cell r="V15">
            <v>13.6</v>
          </cell>
        </row>
        <row r="16">
          <cell r="T16">
            <v>23.9</v>
          </cell>
          <cell r="U16">
            <v>1308</v>
          </cell>
          <cell r="V16">
            <v>18.600000000000001</v>
          </cell>
        </row>
        <row r="17">
          <cell r="T17">
            <v>0.63</v>
          </cell>
          <cell r="U17">
            <v>183</v>
          </cell>
          <cell r="V17">
            <v>0.5</v>
          </cell>
        </row>
        <row r="18">
          <cell r="T18">
            <v>0.16</v>
          </cell>
          <cell r="U18">
            <v>843</v>
          </cell>
          <cell r="V18">
            <v>7.0000000000000007E-2</v>
          </cell>
        </row>
        <row r="19">
          <cell r="T19">
            <v>0.155</v>
          </cell>
          <cell r="U19">
            <v>146</v>
          </cell>
          <cell r="V19">
            <v>0.67700000000000005</v>
          </cell>
        </row>
        <row r="20">
          <cell r="T20">
            <v>1.85</v>
          </cell>
          <cell r="U20">
            <v>297</v>
          </cell>
          <cell r="V20">
            <v>1.6</v>
          </cell>
        </row>
        <row r="21">
          <cell r="T21">
            <v>0</v>
          </cell>
          <cell r="U21">
            <v>155</v>
          </cell>
          <cell r="V21">
            <v>0.82</v>
          </cell>
        </row>
        <row r="22">
          <cell r="T22">
            <v>0.21</v>
          </cell>
          <cell r="U22">
            <v>41</v>
          </cell>
          <cell r="V22">
            <v>0.2</v>
          </cell>
        </row>
        <row r="23">
          <cell r="T23">
            <v>171.25</v>
          </cell>
          <cell r="U23">
            <v>10706</v>
          </cell>
          <cell r="V23">
            <v>192.74</v>
          </cell>
        </row>
        <row r="25">
          <cell r="T25">
            <v>88.9</v>
          </cell>
          <cell r="U25">
            <v>4299</v>
          </cell>
          <cell r="V25">
            <v>100.5</v>
          </cell>
        </row>
        <row r="26">
          <cell r="T26">
            <v>142.80000000000001</v>
          </cell>
          <cell r="U26">
            <v>7289</v>
          </cell>
          <cell r="V26">
            <v>128.28</v>
          </cell>
        </row>
        <row r="27">
          <cell r="T27">
            <v>10.55</v>
          </cell>
          <cell r="U27">
            <v>760</v>
          </cell>
          <cell r="V27">
            <v>10.199999999999999</v>
          </cell>
        </row>
        <row r="28">
          <cell r="T28">
            <v>37.645000000000003</v>
          </cell>
          <cell r="U28">
            <v>2583</v>
          </cell>
          <cell r="V28">
            <v>38.938000000000002</v>
          </cell>
        </row>
        <row r="29">
          <cell r="T29">
            <v>78.3</v>
          </cell>
          <cell r="U29">
            <v>4971</v>
          </cell>
          <cell r="V29">
            <v>93.4</v>
          </cell>
        </row>
        <row r="30">
          <cell r="T30">
            <v>9.9</v>
          </cell>
          <cell r="U30">
            <v>677</v>
          </cell>
          <cell r="V30">
            <v>9.2100000000000009</v>
          </cell>
        </row>
        <row r="31">
          <cell r="T31">
            <v>34.049999999999997</v>
          </cell>
          <cell r="U31">
            <v>1593</v>
          </cell>
          <cell r="V31">
            <v>31.1</v>
          </cell>
        </row>
        <row r="32">
          <cell r="T32">
            <v>0.25</v>
          </cell>
          <cell r="U32">
            <v>109</v>
          </cell>
          <cell r="V32">
            <v>0.69</v>
          </cell>
        </row>
        <row r="33">
          <cell r="T33">
            <v>51.05</v>
          </cell>
          <cell r="U33">
            <v>2456</v>
          </cell>
          <cell r="V33">
            <v>59.93</v>
          </cell>
        </row>
        <row r="34">
          <cell r="T34">
            <v>8.09</v>
          </cell>
          <cell r="U34">
            <v>515</v>
          </cell>
          <cell r="V34">
            <v>7.67</v>
          </cell>
        </row>
        <row r="35">
          <cell r="T35">
            <v>8.2029999999999994</v>
          </cell>
          <cell r="U35">
            <v>1036</v>
          </cell>
          <cell r="V35">
            <v>11.298999999999999</v>
          </cell>
        </row>
        <row r="37">
          <cell r="T37">
            <v>0.8</v>
          </cell>
          <cell r="U37">
            <v>100</v>
          </cell>
          <cell r="V37">
            <v>1.1000000000000001</v>
          </cell>
        </row>
        <row r="38">
          <cell r="T38">
            <v>226.2</v>
          </cell>
          <cell r="U38">
            <v>7274</v>
          </cell>
          <cell r="V38">
            <v>193.85</v>
          </cell>
        </row>
        <row r="39">
          <cell r="T39">
            <v>7.29</v>
          </cell>
          <cell r="U39">
            <v>440</v>
          </cell>
          <cell r="V39">
            <v>9.9</v>
          </cell>
        </row>
        <row r="40">
          <cell r="T40">
            <v>19.77</v>
          </cell>
          <cell r="U40">
            <v>1327</v>
          </cell>
          <cell r="V40">
            <v>15.14</v>
          </cell>
        </row>
        <row r="41">
          <cell r="T41">
            <v>183.4</v>
          </cell>
          <cell r="U41">
            <v>5622</v>
          </cell>
          <cell r="V41">
            <v>166.67</v>
          </cell>
        </row>
        <row r="43">
          <cell r="T43">
            <v>1247.2079999999999</v>
          </cell>
          <cell r="U43">
            <v>62484</v>
          </cell>
          <cell r="V43">
            <v>1217.8140000000003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2" sqref="A2:L5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45999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67.61</v>
      </c>
      <c r="C10" s="61">
        <v>-1.4450000000000074</v>
      </c>
      <c r="D10" s="61">
        <v>57.62</v>
      </c>
      <c r="E10" s="62">
        <v>1927</v>
      </c>
      <c r="F10" s="62">
        <v>1857</v>
      </c>
      <c r="G10" s="61">
        <v>35.085625324338352</v>
      </c>
      <c r="H10" s="63">
        <v>-0.7498702646600961</v>
      </c>
      <c r="I10" s="61">
        <v>31.028540656973611</v>
      </c>
      <c r="J10" s="61">
        <v>9.990000000000002</v>
      </c>
      <c r="K10" s="61">
        <v>4.0570846673647409</v>
      </c>
      <c r="L10" s="61">
        <v>74.262</v>
      </c>
      <c r="M10" s="64">
        <f>'[1]Исходный для набора'!T9</f>
        <v>69.055000000000007</v>
      </c>
      <c r="N10" s="65">
        <f>'[1]Исходный для набора'!U9</f>
        <v>1899</v>
      </c>
      <c r="O10" s="64">
        <f>'[1]Исходный для набора'!V9</f>
        <v>47.52</v>
      </c>
    </row>
    <row r="11" spans="1:23" ht="18.75" x14ac:dyDescent="0.3">
      <c r="A11" s="60" t="s">
        <v>22</v>
      </c>
      <c r="B11" s="61">
        <v>171.34</v>
      </c>
      <c r="C11" s="61">
        <v>9.0000000000003411E-2</v>
      </c>
      <c r="D11" s="61">
        <v>176.11</v>
      </c>
      <c r="E11" s="62">
        <v>8539</v>
      </c>
      <c r="F11" s="62">
        <v>9165</v>
      </c>
      <c r="G11" s="61">
        <v>20.065581449818481</v>
      </c>
      <c r="H11" s="63">
        <v>1.0539875863685211E-2</v>
      </c>
      <c r="I11" s="61">
        <v>19.215493726132028</v>
      </c>
      <c r="J11" s="61">
        <v>-4.7700000000000102</v>
      </c>
      <c r="K11" s="61">
        <v>0.85008772368645324</v>
      </c>
      <c r="L11" s="61">
        <v>189.85</v>
      </c>
      <c r="M11" s="64">
        <f>'[1]Исходный для набора'!T23</f>
        <v>171.25</v>
      </c>
      <c r="N11" s="65">
        <f>'[1]Исходный для набора'!U23</f>
        <v>10706</v>
      </c>
      <c r="O11" s="64">
        <f>'[1]Исходный для набора'!V23</f>
        <v>192.74</v>
      </c>
    </row>
    <row r="12" spans="1:23" ht="18.75" x14ac:dyDescent="0.3">
      <c r="A12" s="60" t="s">
        <v>23</v>
      </c>
      <c r="B12" s="61">
        <v>12.93</v>
      </c>
      <c r="C12" s="61">
        <v>0.32000000000000028</v>
      </c>
      <c r="D12" s="61">
        <v>12.4</v>
      </c>
      <c r="E12" s="62">
        <v>1012</v>
      </c>
      <c r="F12" s="62">
        <v>1017</v>
      </c>
      <c r="G12" s="61">
        <v>12.776679841897232</v>
      </c>
      <c r="H12" s="63">
        <v>0.3162055335968379</v>
      </c>
      <c r="I12" s="61">
        <v>12.192723697148477</v>
      </c>
      <c r="J12" s="61">
        <v>0.52999999999999936</v>
      </c>
      <c r="K12" s="61">
        <v>0.58395614474875579</v>
      </c>
      <c r="L12" s="61">
        <v>32.03</v>
      </c>
      <c r="M12" s="64">
        <f>'[1]Исходный для набора'!T15</f>
        <v>12.61</v>
      </c>
      <c r="N12" s="65">
        <f>'[1]Исходный для набора'!U15</f>
        <v>1015</v>
      </c>
      <c r="O12" s="64">
        <f>'[1]Исходный для набора'!V15</f>
        <v>13.6</v>
      </c>
    </row>
    <row r="13" spans="1:23" ht="18.75" x14ac:dyDescent="0.3">
      <c r="A13" s="60" t="s">
        <v>24</v>
      </c>
      <c r="B13" s="61">
        <v>1.85</v>
      </c>
      <c r="C13" s="61">
        <v>0</v>
      </c>
      <c r="D13" s="61">
        <v>2.15</v>
      </c>
      <c r="E13" s="62">
        <v>253</v>
      </c>
      <c r="F13" s="62">
        <v>253</v>
      </c>
      <c r="G13" s="61">
        <v>7.3122529644268779</v>
      </c>
      <c r="H13" s="63">
        <v>0</v>
      </c>
      <c r="I13" s="61">
        <v>8.4980237154150196</v>
      </c>
      <c r="J13" s="61">
        <v>-0.29999999999999982</v>
      </c>
      <c r="K13" s="61">
        <v>-1.1857707509881417</v>
      </c>
      <c r="L13" s="61">
        <v>1.65</v>
      </c>
      <c r="M13" s="64">
        <f>'[1]Исходный для набора'!T20</f>
        <v>1.85</v>
      </c>
      <c r="N13" s="65">
        <f>'[1]Исходный для набора'!U20</f>
        <v>297</v>
      </c>
      <c r="O13" s="64">
        <f>'[1]Исходный для набора'!V20</f>
        <v>1.6</v>
      </c>
    </row>
    <row r="14" spans="1:23" ht="18.75" x14ac:dyDescent="0.3">
      <c r="A14" s="60" t="s">
        <v>25</v>
      </c>
      <c r="B14" s="61">
        <v>9.9</v>
      </c>
      <c r="C14" s="61">
        <v>0</v>
      </c>
      <c r="D14" s="61">
        <v>9.391</v>
      </c>
      <c r="E14" s="62">
        <v>677</v>
      </c>
      <c r="F14" s="62">
        <v>677</v>
      </c>
      <c r="G14" s="61">
        <v>14.623338257016249</v>
      </c>
      <c r="H14" s="63">
        <v>0</v>
      </c>
      <c r="I14" s="61">
        <v>13.871491875923191</v>
      </c>
      <c r="J14" s="61">
        <v>0.50900000000000034</v>
      </c>
      <c r="K14" s="61">
        <v>0.75184638109305801</v>
      </c>
      <c r="L14" s="61">
        <v>4.7110000000000003</v>
      </c>
      <c r="M14" s="64">
        <f>'[1]Исходный для набора'!T30</f>
        <v>9.9</v>
      </c>
      <c r="N14" s="65">
        <f>'[1]Исходный для набора'!U30</f>
        <v>677</v>
      </c>
      <c r="O14" s="64">
        <f>'[1]Исходный для набора'!V30</f>
        <v>9.2100000000000009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0.24</v>
      </c>
      <c r="E15" s="62">
        <v>0</v>
      </c>
      <c r="F15" s="62">
        <v>117</v>
      </c>
      <c r="G15" s="61">
        <v>0</v>
      </c>
      <c r="H15" s="63">
        <v>0</v>
      </c>
      <c r="I15" s="61">
        <v>2.0512820512820511</v>
      </c>
      <c r="J15" s="61">
        <v>-0.24</v>
      </c>
      <c r="K15" s="61">
        <v>-2.0512820512820511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0.82</v>
      </c>
    </row>
    <row r="16" spans="1:23" ht="18.75" x14ac:dyDescent="0.3">
      <c r="A16" s="60" t="s">
        <v>27</v>
      </c>
      <c r="B16" s="61">
        <v>51.61</v>
      </c>
      <c r="C16" s="61">
        <v>0.56000000000000227</v>
      </c>
      <c r="D16" s="61">
        <v>50.01</v>
      </c>
      <c r="E16" s="62">
        <v>2462</v>
      </c>
      <c r="F16" s="62">
        <v>2493</v>
      </c>
      <c r="G16" s="61">
        <v>20.962632006498783</v>
      </c>
      <c r="H16" s="63">
        <v>0.22745735174654769</v>
      </c>
      <c r="I16" s="61">
        <v>20.060168471720818</v>
      </c>
      <c r="J16" s="61">
        <v>1.6000000000000014</v>
      </c>
      <c r="K16" s="61">
        <v>0.90246353477796504</v>
      </c>
      <c r="L16" s="61">
        <v>57.48</v>
      </c>
      <c r="M16" s="64">
        <f>'[1]Исходный для набора'!T33</f>
        <v>51.05</v>
      </c>
      <c r="N16" s="65">
        <f>'[1]Исходный для набора'!U33</f>
        <v>2456</v>
      </c>
      <c r="O16" s="64">
        <f>'[1]Исходный для набора'!V33</f>
        <v>59.93</v>
      </c>
    </row>
    <row r="17" spans="1:21" ht="18.75" x14ac:dyDescent="0.3">
      <c r="A17" s="60" t="s">
        <v>28</v>
      </c>
      <c r="B17" s="61">
        <v>8.07</v>
      </c>
      <c r="C17" s="61">
        <v>-1.9999999999999574E-2</v>
      </c>
      <c r="D17" s="61">
        <v>9.2899999999999991</v>
      </c>
      <c r="E17" s="62">
        <v>591</v>
      </c>
      <c r="F17" s="62">
        <v>742</v>
      </c>
      <c r="G17" s="61">
        <v>13.654822335025381</v>
      </c>
      <c r="H17" s="63">
        <v>-3.3840947546531552E-2</v>
      </c>
      <c r="I17" s="61">
        <v>12.520215633423179</v>
      </c>
      <c r="J17" s="61">
        <v>-1.2199999999999989</v>
      </c>
      <c r="K17" s="61">
        <v>1.1346067016022019</v>
      </c>
      <c r="L17" s="61">
        <v>6.68</v>
      </c>
      <c r="M17" s="64">
        <f>'[1]Исходный для набора'!T34</f>
        <v>8.09</v>
      </c>
      <c r="N17" s="65">
        <f>'[1]Исходный для набора'!U34</f>
        <v>515</v>
      </c>
      <c r="O17" s="64">
        <f>'[1]Исходный для набора'!V34</f>
        <v>7.67</v>
      </c>
      <c r="U17" s="66"/>
    </row>
    <row r="18" spans="1:21" ht="18.75" x14ac:dyDescent="0.3">
      <c r="A18" s="60" t="s">
        <v>29</v>
      </c>
      <c r="B18" s="61">
        <v>7.34</v>
      </c>
      <c r="C18" s="61">
        <v>4.9999999999999822E-2</v>
      </c>
      <c r="D18" s="61">
        <v>8.84</v>
      </c>
      <c r="E18" s="62">
        <v>490</v>
      </c>
      <c r="F18" s="62">
        <v>470</v>
      </c>
      <c r="G18" s="61">
        <v>14.979591836734695</v>
      </c>
      <c r="H18" s="63">
        <v>0.1020408163265305</v>
      </c>
      <c r="I18" s="61">
        <v>18.808510638297875</v>
      </c>
      <c r="J18" s="61">
        <v>-1.5</v>
      </c>
      <c r="K18" s="61">
        <v>-3.8289188015631801</v>
      </c>
      <c r="L18" s="61">
        <v>5.97</v>
      </c>
      <c r="M18" s="64">
        <f>'[1]Исходный для набора'!T39</f>
        <v>7.29</v>
      </c>
      <c r="N18" s="65">
        <f>'[1]Исходный для набора'!U39</f>
        <v>440</v>
      </c>
      <c r="O18" s="64">
        <f>'[1]Исходный для набора'!V39</f>
        <v>9.9</v>
      </c>
    </row>
    <row r="19" spans="1:21" ht="18.75" x14ac:dyDescent="0.3">
      <c r="A19" s="67" t="s">
        <v>30</v>
      </c>
      <c r="B19" s="68">
        <v>330.65</v>
      </c>
      <c r="C19" s="68">
        <v>-0.44500000000005002</v>
      </c>
      <c r="D19" s="68">
        <v>326.05100000000004</v>
      </c>
      <c r="E19" s="69">
        <v>15951</v>
      </c>
      <c r="F19" s="69">
        <v>16791</v>
      </c>
      <c r="G19" s="68">
        <v>20.729107892922073</v>
      </c>
      <c r="H19" s="70">
        <v>-2.7897937433394304E-2</v>
      </c>
      <c r="I19" s="68">
        <v>19.418200226311715</v>
      </c>
      <c r="J19" s="68">
        <v>4.5989999999999327</v>
      </c>
      <c r="K19" s="71">
        <v>1.3109076666103583</v>
      </c>
      <c r="L19" s="68">
        <v>372.63299999999998</v>
      </c>
      <c r="M19" s="64">
        <f>SUM(M10:M18)</f>
        <v>331.09500000000003</v>
      </c>
      <c r="N19" s="72">
        <f>SUM(N10:N18)</f>
        <v>18160</v>
      </c>
      <c r="O19" s="73">
        <f>SUM(O10:O18)</f>
        <v>342.99</v>
      </c>
    </row>
    <row r="20" spans="1:21" ht="18.75" x14ac:dyDescent="0.3">
      <c r="A20" s="60" t="s">
        <v>31</v>
      </c>
      <c r="B20" s="61">
        <v>3.3</v>
      </c>
      <c r="C20" s="61">
        <v>0</v>
      </c>
      <c r="D20" s="61">
        <v>2.9</v>
      </c>
      <c r="E20" s="62">
        <v>377</v>
      </c>
      <c r="F20" s="62">
        <v>376</v>
      </c>
      <c r="G20" s="61">
        <v>8.753315649867373</v>
      </c>
      <c r="H20" s="63">
        <v>0</v>
      </c>
      <c r="I20" s="61">
        <v>7.7127659574468082</v>
      </c>
      <c r="J20" s="61">
        <v>0.39999999999999991</v>
      </c>
      <c r="K20" s="61">
        <v>1.0405496924205648</v>
      </c>
      <c r="L20" s="61">
        <v>2.9</v>
      </c>
      <c r="M20" s="64">
        <f>'[1]Исходный для набора'!T10</f>
        <v>3.3</v>
      </c>
      <c r="N20" s="65">
        <f>'[1]Исходный для набора'!U10</f>
        <v>367</v>
      </c>
      <c r="O20" s="64">
        <f>'[1]Исходный для набора'!V10</f>
        <v>2.64</v>
      </c>
    </row>
    <row r="21" spans="1:21" ht="18.75" x14ac:dyDescent="0.3">
      <c r="A21" s="60" t="s">
        <v>32</v>
      </c>
      <c r="B21" s="61">
        <v>0.42</v>
      </c>
      <c r="C21" s="61">
        <v>0</v>
      </c>
      <c r="D21" s="61">
        <v>0.42</v>
      </c>
      <c r="E21" s="62">
        <v>52</v>
      </c>
      <c r="F21" s="62">
        <v>53</v>
      </c>
      <c r="G21" s="61">
        <v>8.0769230769230766</v>
      </c>
      <c r="H21" s="63">
        <v>0</v>
      </c>
      <c r="I21" s="61">
        <v>7.9245283018867916</v>
      </c>
      <c r="J21" s="61">
        <v>0</v>
      </c>
      <c r="K21" s="61">
        <v>0.15239477503628507</v>
      </c>
      <c r="L21" s="61">
        <v>0.23</v>
      </c>
      <c r="M21" s="64">
        <f>'[1]Исходный для набора'!T14</f>
        <v>0.42</v>
      </c>
      <c r="N21" s="65">
        <f>'[1]Исходный для набора'!U14</f>
        <v>91</v>
      </c>
      <c r="O21" s="64">
        <f>'[1]Исходный для набора'!V14</f>
        <v>0.59</v>
      </c>
    </row>
    <row r="22" spans="1:21" ht="18.75" x14ac:dyDescent="0.3">
      <c r="A22" s="60" t="s">
        <v>33</v>
      </c>
      <c r="B22" s="61">
        <v>0.8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22.857142857142858</v>
      </c>
      <c r="H22" s="63">
        <v>0</v>
      </c>
      <c r="I22" s="61">
        <v>11.000000000000002</v>
      </c>
      <c r="J22" s="61">
        <v>-0.30000000000000004</v>
      </c>
      <c r="K22" s="61">
        <v>11.857142857142856</v>
      </c>
      <c r="L22" s="61">
        <v>0.5</v>
      </c>
      <c r="M22" s="64">
        <f>'[1]Исходный для набора'!T37</f>
        <v>0.8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79.099999999999994</v>
      </c>
      <c r="C23" s="61">
        <v>0.79999999999999716</v>
      </c>
      <c r="D23" s="61">
        <v>96.1</v>
      </c>
      <c r="E23" s="62">
        <v>3771</v>
      </c>
      <c r="F23" s="62">
        <v>3771</v>
      </c>
      <c r="G23" s="61">
        <v>20.975868469901883</v>
      </c>
      <c r="H23" s="63">
        <v>0.2121453195438896</v>
      </c>
      <c r="I23" s="61">
        <v>25.483956510209492</v>
      </c>
      <c r="J23" s="61">
        <v>-17</v>
      </c>
      <c r="K23" s="61">
        <v>-4.5080880403076087</v>
      </c>
      <c r="L23" s="61">
        <v>89.8</v>
      </c>
      <c r="M23" s="64">
        <f>'[1]Исходный для набора'!T29</f>
        <v>78.3</v>
      </c>
      <c r="N23" s="65">
        <f>'[1]Исходный для набора'!U29</f>
        <v>4971</v>
      </c>
      <c r="O23" s="64">
        <f>'[1]Исходный для набора'!V29</f>
        <v>93.4</v>
      </c>
    </row>
    <row r="24" spans="1:21" ht="18.75" x14ac:dyDescent="0.3">
      <c r="A24" s="60" t="s">
        <v>35</v>
      </c>
      <c r="B24" s="61">
        <v>226.51</v>
      </c>
      <c r="C24" s="61">
        <v>0.31000000000000227</v>
      </c>
      <c r="D24" s="61">
        <v>210.38</v>
      </c>
      <c r="E24" s="62">
        <v>7294</v>
      </c>
      <c r="F24" s="62">
        <v>7294</v>
      </c>
      <c r="G24" s="61">
        <v>31.054291198245135</v>
      </c>
      <c r="H24" s="63">
        <v>4.2500685494932355E-2</v>
      </c>
      <c r="I24" s="61">
        <v>28.842884562654234</v>
      </c>
      <c r="J24" s="61">
        <v>16.129999999999995</v>
      </c>
      <c r="K24" s="61">
        <v>2.211406635590901</v>
      </c>
      <c r="L24" s="61">
        <v>233.86</v>
      </c>
      <c r="M24" s="64">
        <f>'[1]Исходный для набора'!T38</f>
        <v>226.2</v>
      </c>
      <c r="N24" s="65">
        <f>'[1]Исходный для набора'!U38</f>
        <v>7274</v>
      </c>
      <c r="O24" s="64">
        <f>'[1]Исходный для набора'!V38</f>
        <v>193.85</v>
      </c>
    </row>
    <row r="25" spans="1:21" ht="18.75" x14ac:dyDescent="0.3">
      <c r="A25" s="60" t="s">
        <v>36</v>
      </c>
      <c r="B25" s="61">
        <v>19.89</v>
      </c>
      <c r="C25" s="61">
        <v>0.12000000000000099</v>
      </c>
      <c r="D25" s="61">
        <v>16.62</v>
      </c>
      <c r="E25" s="62">
        <v>1300</v>
      </c>
      <c r="F25" s="62">
        <v>1237</v>
      </c>
      <c r="G25" s="61">
        <v>15.3</v>
      </c>
      <c r="H25" s="63">
        <v>9.2307692307693756E-2</v>
      </c>
      <c r="I25" s="61">
        <v>13.435731608730801</v>
      </c>
      <c r="J25" s="61">
        <v>3.2699999999999996</v>
      </c>
      <c r="K25" s="61">
        <v>1.8642683912691993</v>
      </c>
      <c r="L25" s="61">
        <v>21.43</v>
      </c>
      <c r="M25" s="64">
        <f>'[1]Исходный для набора'!T40</f>
        <v>19.77</v>
      </c>
      <c r="N25" s="65">
        <f>'[1]Исходный для набора'!U40</f>
        <v>1327</v>
      </c>
      <c r="O25" s="64">
        <f>'[1]Исходный для набора'!V40</f>
        <v>15.14</v>
      </c>
    </row>
    <row r="26" spans="1:21" ht="18.75" x14ac:dyDescent="0.3">
      <c r="A26" s="60" t="s">
        <v>37</v>
      </c>
      <c r="B26" s="61">
        <v>34.700000000000003</v>
      </c>
      <c r="C26" s="61">
        <v>0.65000000000000568</v>
      </c>
      <c r="D26" s="61">
        <v>31.4</v>
      </c>
      <c r="E26" s="62">
        <v>1500</v>
      </c>
      <c r="F26" s="62">
        <v>1500</v>
      </c>
      <c r="G26" s="61">
        <v>23.133333333333336</v>
      </c>
      <c r="H26" s="63">
        <v>0.43333333333333712</v>
      </c>
      <c r="I26" s="61">
        <v>20.93333333333333</v>
      </c>
      <c r="J26" s="61">
        <v>3.3000000000000043</v>
      </c>
      <c r="K26" s="61">
        <v>2.2000000000000064</v>
      </c>
      <c r="L26" s="61">
        <v>39.520000000000003</v>
      </c>
      <c r="M26" s="64">
        <f>'[1]Исходный для набора'!T31</f>
        <v>34.049999999999997</v>
      </c>
      <c r="N26" s="65">
        <f>'[1]Исходный для набора'!U31</f>
        <v>1593</v>
      </c>
      <c r="O26" s="64">
        <f>'[1]Исходный для набора'!V31</f>
        <v>31.1</v>
      </c>
    </row>
    <row r="27" spans="1:21" ht="18.75" x14ac:dyDescent="0.3">
      <c r="A27" s="67" t="s">
        <v>38</v>
      </c>
      <c r="B27" s="68">
        <v>364.71999999999997</v>
      </c>
      <c r="C27" s="68">
        <v>1.8799999999999955</v>
      </c>
      <c r="D27" s="68">
        <v>358.91999999999996</v>
      </c>
      <c r="E27" s="69">
        <v>14329</v>
      </c>
      <c r="F27" s="69">
        <v>14331</v>
      </c>
      <c r="G27" s="68">
        <v>25.45327657198688</v>
      </c>
      <c r="H27" s="70">
        <v>0.13120245655663609</v>
      </c>
      <c r="I27" s="68">
        <v>25.045007326774122</v>
      </c>
      <c r="J27" s="68">
        <v>5.8000000000000114</v>
      </c>
      <c r="K27" s="71">
        <v>0.40826924521275743</v>
      </c>
      <c r="L27" s="68">
        <v>388.24</v>
      </c>
      <c r="M27" s="73">
        <f>SUM(M20:M26)</f>
        <v>362.84</v>
      </c>
      <c r="N27" s="72">
        <f>SUM(N20:N26)</f>
        <v>15723</v>
      </c>
      <c r="O27" s="73">
        <f>SUM(O20:O26)</f>
        <v>337.82</v>
      </c>
    </row>
    <row r="28" spans="1:21" ht="18.75" x14ac:dyDescent="0.3">
      <c r="A28" s="60" t="s">
        <v>39</v>
      </c>
      <c r="B28" s="61">
        <v>4.87</v>
      </c>
      <c r="C28" s="61">
        <v>0.12999999999999989</v>
      </c>
      <c r="D28" s="61">
        <v>5.84</v>
      </c>
      <c r="E28" s="62">
        <v>525</v>
      </c>
      <c r="F28" s="62">
        <v>616</v>
      </c>
      <c r="G28" s="61">
        <v>9.2761904761904752</v>
      </c>
      <c r="H28" s="63">
        <v>0.24761904761904674</v>
      </c>
      <c r="I28" s="61">
        <v>9.4805194805194795</v>
      </c>
      <c r="J28" s="61">
        <v>-0.96999999999999975</v>
      </c>
      <c r="K28" s="61">
        <v>-0.20432900432900425</v>
      </c>
      <c r="L28" s="61">
        <v>4.8499999999999996</v>
      </c>
      <c r="M28" s="64">
        <f>'[1]Исходный для набора'!T12</f>
        <v>4.74</v>
      </c>
      <c r="N28" s="65">
        <f>'[1]Исходный для набора'!U12</f>
        <v>670</v>
      </c>
      <c r="O28" s="64">
        <f>'[1]Исходный для набора'!V12</f>
        <v>7.53</v>
      </c>
    </row>
    <row r="29" spans="1:21" ht="18.75" x14ac:dyDescent="0.3">
      <c r="A29" s="60" t="s">
        <v>40</v>
      </c>
      <c r="B29" s="61">
        <v>48.74</v>
      </c>
      <c r="C29" s="61">
        <v>0.25</v>
      </c>
      <c r="D29" s="61">
        <v>44.19</v>
      </c>
      <c r="E29" s="62">
        <v>2971</v>
      </c>
      <c r="F29" s="62">
        <v>3333</v>
      </c>
      <c r="G29" s="61">
        <v>16.405250757320768</v>
      </c>
      <c r="H29" s="63">
        <v>8.4146751935374908E-2</v>
      </c>
      <c r="I29" s="61">
        <v>13.258325832583257</v>
      </c>
      <c r="J29" s="61">
        <v>4.5500000000000043</v>
      </c>
      <c r="K29" s="61">
        <v>3.1469249247375117</v>
      </c>
      <c r="L29" s="61">
        <v>53.4</v>
      </c>
      <c r="M29" s="64">
        <f>'[1]Исходный для набора'!T11</f>
        <v>48.49</v>
      </c>
      <c r="N29" s="65">
        <f>'[1]Исходный для набора'!U11</f>
        <v>3333</v>
      </c>
      <c r="O29" s="64">
        <f>'[1]Исходный для набора'!V11</f>
        <v>48.43</v>
      </c>
    </row>
    <row r="30" spans="1:21" ht="18.75" x14ac:dyDescent="0.3">
      <c r="A30" s="60" t="s">
        <v>41</v>
      </c>
      <c r="B30" s="61">
        <v>8.2780000000000005</v>
      </c>
      <c r="C30" s="61">
        <v>7.5000000000001066E-2</v>
      </c>
      <c r="D30" s="61">
        <v>9.0269999999999992</v>
      </c>
      <c r="E30" s="62">
        <v>821</v>
      </c>
      <c r="F30" s="62">
        <v>766</v>
      </c>
      <c r="G30" s="61">
        <v>10.08282582216809</v>
      </c>
      <c r="H30" s="63">
        <v>9.1352009744218421E-2</v>
      </c>
      <c r="I30" s="61">
        <v>11.784595300261095</v>
      </c>
      <c r="J30" s="61">
        <v>-0.74899999999999878</v>
      </c>
      <c r="K30" s="61">
        <v>8</v>
      </c>
      <c r="L30" s="61">
        <v>11.1</v>
      </c>
      <c r="M30" s="64">
        <f>'[1]Исходный для набора'!T35</f>
        <v>8.2029999999999994</v>
      </c>
      <c r="N30" s="65">
        <f>'[1]Исходный для набора'!U35</f>
        <v>1036</v>
      </c>
      <c r="O30" s="64">
        <f>'[1]Исходный для набора'!V35</f>
        <v>11.298999999999999</v>
      </c>
    </row>
    <row r="31" spans="1:21" ht="18.75" x14ac:dyDescent="0.3">
      <c r="A31" s="60" t="s">
        <v>42</v>
      </c>
      <c r="B31" s="61">
        <v>23.06</v>
      </c>
      <c r="C31" s="61">
        <v>-0.83999999999999986</v>
      </c>
      <c r="D31" s="61">
        <v>22.14</v>
      </c>
      <c r="E31" s="62">
        <v>1834</v>
      </c>
      <c r="F31" s="62">
        <v>1785</v>
      </c>
      <c r="G31" s="61">
        <v>12.57360959651036</v>
      </c>
      <c r="H31" s="63">
        <v>-0.45801526717557195</v>
      </c>
      <c r="I31" s="61">
        <v>12.403361344537815</v>
      </c>
      <c r="J31" s="61">
        <v>0.91999999999999815</v>
      </c>
      <c r="K31" s="61">
        <v>0.17024825197254501</v>
      </c>
      <c r="L31" s="61">
        <v>25.22</v>
      </c>
      <c r="M31" s="64">
        <f>'[1]Исходный для набора'!T16</f>
        <v>23.9</v>
      </c>
      <c r="N31" s="65">
        <f>'[1]Исходный для набора'!U16</f>
        <v>1308</v>
      </c>
      <c r="O31" s="64">
        <f>'[1]Исходный для набора'!V16</f>
        <v>18.600000000000001</v>
      </c>
    </row>
    <row r="32" spans="1:21" ht="18.75" x14ac:dyDescent="0.3">
      <c r="A32" s="60" t="s">
        <v>43</v>
      </c>
      <c r="B32" s="61">
        <v>3.23</v>
      </c>
      <c r="C32" s="61">
        <v>-1.0000000000000231E-2</v>
      </c>
      <c r="D32" s="61">
        <v>2.98</v>
      </c>
      <c r="E32" s="62">
        <v>278</v>
      </c>
      <c r="F32" s="62">
        <v>262</v>
      </c>
      <c r="G32" s="61">
        <v>11.618705035971223</v>
      </c>
      <c r="H32" s="63">
        <v>-3.5971223021585175E-2</v>
      </c>
      <c r="I32" s="61">
        <v>11.374045801526718</v>
      </c>
      <c r="J32" s="61">
        <v>0.25</v>
      </c>
      <c r="K32" s="61">
        <v>0.2446592344445051</v>
      </c>
      <c r="L32" s="61">
        <v>2.86</v>
      </c>
      <c r="M32" s="64">
        <f>'[1]Исходный для набора'!T13</f>
        <v>3.24</v>
      </c>
      <c r="N32" s="65">
        <f>'[1]Исходный для набора'!U13</f>
        <v>379</v>
      </c>
      <c r="O32" s="64">
        <f>'[1]Исходный для набора'!V13</f>
        <v>4.42</v>
      </c>
    </row>
    <row r="33" spans="1:15" ht="18.75" x14ac:dyDescent="0.3">
      <c r="A33" s="60" t="s">
        <v>44</v>
      </c>
      <c r="B33" s="61">
        <v>10.8</v>
      </c>
      <c r="C33" s="61">
        <v>0.25</v>
      </c>
      <c r="D33" s="61">
        <v>8.15</v>
      </c>
      <c r="E33" s="62">
        <v>680</v>
      </c>
      <c r="F33" s="62">
        <v>700</v>
      </c>
      <c r="G33" s="61">
        <v>15.882352941176473</v>
      </c>
      <c r="H33" s="63">
        <v>0.36764705882353077</v>
      </c>
      <c r="I33" s="61">
        <v>11.642857142857144</v>
      </c>
      <c r="J33" s="61">
        <v>2.6500000000000004</v>
      </c>
      <c r="K33" s="61">
        <v>4.2394957983193287</v>
      </c>
      <c r="L33" s="61">
        <v>13.02</v>
      </c>
      <c r="M33" s="64">
        <f>'[1]Исходный для набора'!T27</f>
        <v>10.55</v>
      </c>
      <c r="N33" s="65">
        <f>'[1]Исходный для набора'!U27</f>
        <v>760</v>
      </c>
      <c r="O33" s="64">
        <f>'[1]Исходный для набора'!V27</f>
        <v>10.199999999999999</v>
      </c>
    </row>
    <row r="34" spans="1:15" s="74" customFormat="1" ht="18.75" x14ac:dyDescent="0.3">
      <c r="A34" s="67" t="s">
        <v>45</v>
      </c>
      <c r="B34" s="68">
        <v>98.977999999999994</v>
      </c>
      <c r="C34" s="68">
        <v>-0.14499999999999602</v>
      </c>
      <c r="D34" s="68">
        <v>92.327000000000012</v>
      </c>
      <c r="E34" s="69">
        <v>7109</v>
      </c>
      <c r="F34" s="69">
        <v>7462</v>
      </c>
      <c r="G34" s="68">
        <v>13.92291461527641</v>
      </c>
      <c r="H34" s="70">
        <v>-2.0396680264452627E-2</v>
      </c>
      <c r="I34" s="68">
        <v>12.372956311980705</v>
      </c>
      <c r="J34" s="68">
        <v>6.650999999999982</v>
      </c>
      <c r="K34" s="71">
        <v>1.5499583032957052</v>
      </c>
      <c r="L34" s="68">
        <v>110.44999999999999</v>
      </c>
      <c r="M34" s="73">
        <f>SUM(M28:M33)</f>
        <v>99.12299999999999</v>
      </c>
      <c r="N34" s="72">
        <f>SUM(N28:N33)</f>
        <v>7486</v>
      </c>
      <c r="O34" s="73">
        <f>SUM(O28:O33)</f>
        <v>100.47900000000001</v>
      </c>
    </row>
    <row r="35" spans="1:15" ht="18.75" x14ac:dyDescent="0.3">
      <c r="A35" s="60" t="s">
        <v>46</v>
      </c>
      <c r="B35" s="61">
        <v>0.63</v>
      </c>
      <c r="C35" s="61">
        <v>0</v>
      </c>
      <c r="D35" s="61">
        <v>1.28</v>
      </c>
      <c r="E35" s="62">
        <v>142</v>
      </c>
      <c r="F35" s="62">
        <v>147</v>
      </c>
      <c r="G35" s="61">
        <v>4.436619718309859</v>
      </c>
      <c r="H35" s="63">
        <v>0</v>
      </c>
      <c r="I35" s="61">
        <v>8.7074829931972779</v>
      </c>
      <c r="J35" s="61">
        <v>-0.65</v>
      </c>
      <c r="K35" s="61">
        <v>-4.2708632748874189</v>
      </c>
      <c r="L35" s="61">
        <v>0.9</v>
      </c>
      <c r="M35" s="64">
        <f>'[1]Исходный для набора'!T17</f>
        <v>0.63</v>
      </c>
      <c r="N35" s="65">
        <f>'[1]Исходный для набора'!U17</f>
        <v>183</v>
      </c>
      <c r="O35" s="64">
        <f>'[1]Исходный для набора'!V17</f>
        <v>0.5</v>
      </c>
    </row>
    <row r="36" spans="1:15" ht="18.75" x14ac:dyDescent="0.3">
      <c r="A36" s="60" t="s">
        <v>47</v>
      </c>
      <c r="B36" s="61">
        <v>0.21</v>
      </c>
      <c r="C36" s="61">
        <v>0</v>
      </c>
      <c r="D36" s="61">
        <v>0.2</v>
      </c>
      <c r="E36" s="62">
        <v>39</v>
      </c>
      <c r="F36" s="62">
        <v>38</v>
      </c>
      <c r="G36" s="61">
        <v>5.3846153846153841</v>
      </c>
      <c r="H36" s="63">
        <v>0</v>
      </c>
      <c r="I36" s="61">
        <v>5.2631578947368416</v>
      </c>
      <c r="J36" s="61">
        <v>9.9999999999999811E-3</v>
      </c>
      <c r="K36" s="61">
        <v>0.12145748987854255</v>
      </c>
      <c r="L36" s="61">
        <v>0.1</v>
      </c>
      <c r="M36" s="64">
        <f>'[1]Исходный для набора'!T22</f>
        <v>0.21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0.25</v>
      </c>
      <c r="C37" s="61">
        <v>0</v>
      </c>
      <c r="D37" s="61">
        <v>0.23</v>
      </c>
      <c r="E37" s="62">
        <v>42</v>
      </c>
      <c r="F37" s="62">
        <v>39</v>
      </c>
      <c r="G37" s="61">
        <v>5.9523809523809517</v>
      </c>
      <c r="H37" s="63">
        <v>0</v>
      </c>
      <c r="I37" s="61">
        <v>5.8974358974358978</v>
      </c>
      <c r="J37" s="61">
        <v>1.999999999999999E-2</v>
      </c>
      <c r="K37" s="61">
        <v>5.4945054945053862E-2</v>
      </c>
      <c r="L37" s="61">
        <v>0.22</v>
      </c>
      <c r="M37" s="64">
        <f>'[1]Исходный для набора'!T32</f>
        <v>0.25</v>
      </c>
      <c r="N37" s="65">
        <f>'[1]Исходный для набора'!U32</f>
        <v>109</v>
      </c>
      <c r="O37" s="64">
        <f>'[1]Исходный для набора'!V32</f>
        <v>0.69</v>
      </c>
    </row>
    <row r="38" spans="1:15" ht="18.75" x14ac:dyDescent="0.3">
      <c r="A38" s="67" t="s">
        <v>49</v>
      </c>
      <c r="B38" s="68">
        <v>1.0899999999999999</v>
      </c>
      <c r="C38" s="68">
        <v>0</v>
      </c>
      <c r="D38" s="68">
        <v>1.71</v>
      </c>
      <c r="E38" s="69">
        <v>223</v>
      </c>
      <c r="F38" s="69">
        <v>224</v>
      </c>
      <c r="G38" s="68">
        <v>4.8878923766816138</v>
      </c>
      <c r="H38" s="70">
        <v>0</v>
      </c>
      <c r="I38" s="68">
        <v>7.6339285714285712</v>
      </c>
      <c r="J38" s="68">
        <v>-0.62000000000000011</v>
      </c>
      <c r="K38" s="71">
        <v>-2.7460361947469574</v>
      </c>
      <c r="L38" s="68">
        <v>1.22</v>
      </c>
      <c r="M38" s="73">
        <f>SUM(M35:M37)</f>
        <v>1.0899999999999999</v>
      </c>
      <c r="N38" s="72">
        <f>SUM(N35:N37)</f>
        <v>333</v>
      </c>
      <c r="O38" s="73">
        <f>SUM(O35:O37)</f>
        <v>1.39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1.1100000000000001</v>
      </c>
      <c r="E39" s="62">
        <v>32</v>
      </c>
      <c r="F39" s="62">
        <v>206</v>
      </c>
      <c r="G39" s="61">
        <v>5</v>
      </c>
      <c r="H39" s="63">
        <v>0</v>
      </c>
      <c r="I39" s="61">
        <v>5.3883495145631075</v>
      </c>
      <c r="J39" s="61">
        <v>-0.95000000000000007</v>
      </c>
      <c r="K39" s="61">
        <v>-0.38834951456310751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7.0000000000000007E-2</v>
      </c>
    </row>
    <row r="40" spans="1:15" ht="18.75" x14ac:dyDescent="0.3">
      <c r="A40" s="60" t="s">
        <v>51</v>
      </c>
      <c r="B40" s="61">
        <v>183.69</v>
      </c>
      <c r="C40" s="61">
        <v>0.28999999999999204</v>
      </c>
      <c r="D40" s="61">
        <v>177.74</v>
      </c>
      <c r="E40" s="62">
        <v>6708</v>
      </c>
      <c r="F40" s="62">
        <v>6425</v>
      </c>
      <c r="G40" s="61">
        <v>27.383720930232556</v>
      </c>
      <c r="H40" s="63">
        <v>4.3231961836610822E-2</v>
      </c>
      <c r="I40" s="61">
        <v>27.663813229571986</v>
      </c>
      <c r="J40" s="61">
        <v>5.9499999999999886</v>
      </c>
      <c r="K40" s="75">
        <v>-0.28009229933942947</v>
      </c>
      <c r="L40" s="61">
        <v>223.05</v>
      </c>
      <c r="M40" s="64">
        <f>'[1]Исходный для набора'!T41</f>
        <v>183.4</v>
      </c>
      <c r="N40" s="65">
        <f>'[1]Исходный для набора'!U41</f>
        <v>5622</v>
      </c>
      <c r="O40" s="64">
        <f>'[1]Исходный для набора'!V41</f>
        <v>166.67</v>
      </c>
    </row>
    <row r="41" spans="1:15" ht="18.75" x14ac:dyDescent="0.3">
      <c r="A41" s="60" t="s">
        <v>52</v>
      </c>
      <c r="B41" s="61">
        <v>37.793999999999997</v>
      </c>
      <c r="C41" s="61">
        <v>0.1489999999999938</v>
      </c>
      <c r="D41" s="61">
        <v>40.198</v>
      </c>
      <c r="E41" s="62">
        <v>2646</v>
      </c>
      <c r="F41" s="62">
        <v>2646</v>
      </c>
      <c r="G41" s="61">
        <v>14.283446712018138</v>
      </c>
      <c r="H41" s="63">
        <v>5.6311413454267267E-2</v>
      </c>
      <c r="I41" s="61">
        <v>15.191987906273621</v>
      </c>
      <c r="J41" s="61">
        <v>-2.4040000000000035</v>
      </c>
      <c r="K41" s="61">
        <v>-0.90854119425548241</v>
      </c>
      <c r="L41" s="61">
        <v>29.538</v>
      </c>
      <c r="M41" s="64">
        <f>'[1]Исходный для набора'!T28</f>
        <v>37.645000000000003</v>
      </c>
      <c r="N41" s="65">
        <f>'[1]Исходный для набора'!U28</f>
        <v>2583</v>
      </c>
      <c r="O41" s="64">
        <f>'[1]Исходный для набора'!V28</f>
        <v>38.938000000000002</v>
      </c>
    </row>
    <row r="42" spans="1:15" ht="18.75" x14ac:dyDescent="0.3">
      <c r="A42" s="60" t="s">
        <v>53</v>
      </c>
      <c r="B42" s="61">
        <v>0.10100000000000001</v>
      </c>
      <c r="C42" s="61">
        <v>-5.3999999999999992E-2</v>
      </c>
      <c r="D42" s="76">
        <v>0.58499999999999996</v>
      </c>
      <c r="E42" s="62">
        <v>85</v>
      </c>
      <c r="F42" s="62">
        <v>110</v>
      </c>
      <c r="G42" s="61">
        <v>1.1882352941176471</v>
      </c>
      <c r="H42" s="63">
        <v>-0.63529411764705879</v>
      </c>
      <c r="I42" s="61">
        <v>5.3181818181818183</v>
      </c>
      <c r="J42" s="61">
        <v>-0.48399999999999999</v>
      </c>
      <c r="K42" s="61">
        <v>-4.1299465240641711</v>
      </c>
      <c r="L42" s="61">
        <v>8.1000000000000003E-2</v>
      </c>
      <c r="M42" s="64">
        <f>'[1]Исходный для набора'!T19</f>
        <v>0.155</v>
      </c>
      <c r="N42" s="65">
        <f>'[1]Исходный для набора'!U19</f>
        <v>146</v>
      </c>
      <c r="O42" s="64">
        <f>'[1]Исходный для набора'!V19</f>
        <v>0.67700000000000005</v>
      </c>
    </row>
    <row r="43" spans="1:15" ht="18.75" x14ac:dyDescent="0.3">
      <c r="A43" s="60" t="s">
        <v>54</v>
      </c>
      <c r="B43" s="61">
        <v>143.33000000000001</v>
      </c>
      <c r="C43" s="61">
        <v>0.53000000000000114</v>
      </c>
      <c r="D43" s="61">
        <v>146.97999999999999</v>
      </c>
      <c r="E43" s="62">
        <v>7083</v>
      </c>
      <c r="F43" s="62">
        <v>7068</v>
      </c>
      <c r="G43" s="61">
        <v>20.235775801214174</v>
      </c>
      <c r="H43" s="63">
        <v>7.4827050684735497E-2</v>
      </c>
      <c r="I43" s="61">
        <v>20.795132993774757</v>
      </c>
      <c r="J43" s="61">
        <v>-3.6499999999999773</v>
      </c>
      <c r="K43" s="61">
        <v>-0.55935719256058292</v>
      </c>
      <c r="L43" s="61">
        <v>141.61000000000001</v>
      </c>
      <c r="M43" s="64">
        <f>'[1]Исходный для набора'!T26</f>
        <v>142.80000000000001</v>
      </c>
      <c r="N43" s="65">
        <f>'[1]Исходный для набора'!U26</f>
        <v>7289</v>
      </c>
      <c r="O43" s="64">
        <f>'[1]Исходный для набора'!V26</f>
        <v>128.28</v>
      </c>
    </row>
    <row r="44" spans="1:15" ht="18.75" x14ac:dyDescent="0.3">
      <c r="A44" s="60" t="s">
        <v>55</v>
      </c>
      <c r="B44" s="61">
        <v>87.3</v>
      </c>
      <c r="C44" s="61">
        <v>-1.6000000000000085</v>
      </c>
      <c r="D44" s="61">
        <v>88.7</v>
      </c>
      <c r="E44" s="62">
        <v>4299</v>
      </c>
      <c r="F44" s="62">
        <v>4299</v>
      </c>
      <c r="G44" s="61">
        <v>20.307048150732729</v>
      </c>
      <c r="H44" s="63">
        <v>-0.3721795766457312</v>
      </c>
      <c r="I44" s="61">
        <v>20.632705280297746</v>
      </c>
      <c r="J44" s="61">
        <v>-1.4000000000000057</v>
      </c>
      <c r="K44" s="61">
        <v>-0.32565712956501613</v>
      </c>
      <c r="L44" s="61">
        <v>86.6</v>
      </c>
      <c r="M44" s="64">
        <f>'[1]Исходный для набора'!T25</f>
        <v>88.9</v>
      </c>
      <c r="N44" s="65">
        <f>'[1]Исходный для набора'!U25</f>
        <v>4299</v>
      </c>
      <c r="O44" s="64">
        <f>'[1]Исходный для набора'!V25</f>
        <v>100.5</v>
      </c>
    </row>
    <row r="45" spans="1:15" s="74" customFormat="1" ht="18.75" x14ac:dyDescent="0.3">
      <c r="A45" s="67" t="s">
        <v>56</v>
      </c>
      <c r="B45" s="68">
        <v>452.37500000000006</v>
      </c>
      <c r="C45" s="68">
        <v>-0.68500000000000227</v>
      </c>
      <c r="D45" s="68">
        <v>455.31300000000005</v>
      </c>
      <c r="E45" s="69">
        <v>20853</v>
      </c>
      <c r="F45" s="69">
        <v>20754</v>
      </c>
      <c r="G45" s="68">
        <v>21.693521315877813</v>
      </c>
      <c r="H45" s="70">
        <v>-3.2848990552921009E-2</v>
      </c>
      <c r="I45" s="68">
        <v>21.938566059554788</v>
      </c>
      <c r="J45" s="68">
        <v>-2.9379999999999882</v>
      </c>
      <c r="K45" s="71">
        <v>-0.24504474367697426</v>
      </c>
      <c r="L45" s="68">
        <v>480.94900000000007</v>
      </c>
      <c r="M45" s="73">
        <f>SUM(M39:M44)</f>
        <v>453.06000000000006</v>
      </c>
      <c r="N45" s="72">
        <f>SUM(N39:N44)</f>
        <v>20782</v>
      </c>
      <c r="O45" s="73">
        <f>SUM(O39:O44)</f>
        <v>435.13499999999999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1247.8130000000001</v>
      </c>
      <c r="C47" s="78">
        <v>0.60500000000024556</v>
      </c>
      <c r="D47" s="78">
        <v>1234.3209999999999</v>
      </c>
      <c r="E47" s="79">
        <v>58465</v>
      </c>
      <c r="F47" s="79">
        <v>59562</v>
      </c>
      <c r="G47" s="78">
        <v>21.3</v>
      </c>
      <c r="H47" s="78">
        <v>-3.2557940648249684E-2</v>
      </c>
      <c r="I47" s="78">
        <v>20.7</v>
      </c>
      <c r="J47" s="78">
        <v>13.492000000000189</v>
      </c>
      <c r="K47" s="78">
        <v>0.60000000000000142</v>
      </c>
      <c r="L47" s="78">
        <v>1353.492</v>
      </c>
      <c r="M47" s="80">
        <f>'[1]Исходный для набора'!T43</f>
        <v>1247.2079999999999</v>
      </c>
      <c r="N47" s="81">
        <f>'[1]Исходный для набора'!U43</f>
        <v>62484</v>
      </c>
      <c r="O47" s="82">
        <f>'[1]Исходный для набора'!V43</f>
        <v>1217.8140000000003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1247.8130000000001</v>
      </c>
      <c r="C55" s="115"/>
      <c r="D55" s="116">
        <v>442303.413</v>
      </c>
      <c r="E55" s="117"/>
      <c r="F55" s="118">
        <v>10178.592000000004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1234.3209999999999</v>
      </c>
      <c r="C56" s="115"/>
      <c r="D56" s="116">
        <v>432124.821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1217.8140000000003</v>
      </c>
      <c r="C57" s="115"/>
      <c r="D57" s="116">
        <v>429669.614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2025-12-08T02:23:13Z</dcterms:created>
  <dcterms:modified xsi:type="dcterms:W3CDTF">2025-12-08T02:24:46Z</dcterms:modified>
</cp:coreProperties>
</file>