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1. Ноября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M27" i="1" s="1"/>
  <c r="O20" i="1"/>
  <c r="N20" i="1"/>
  <c r="N27" i="1" s="1"/>
  <c r="M20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<sst xmlns="http://schemas.openxmlformats.org/spreadsheetml/2006/main" count="81" uniqueCount="73">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</sst>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64.679000000000002</v>
          </cell>
          <cell r="U9">
            <v>1899</v>
          </cell>
          <cell r="V9">
            <v>47.045999999999999</v>
          </cell>
        </row>
        <row r="10">
          <cell r="T10">
            <v>3.63</v>
          </cell>
          <cell r="U10">
            <v>367</v>
          </cell>
          <cell r="V10">
            <v>2.89</v>
          </cell>
        </row>
        <row r="11">
          <cell r="T11">
            <v>45.71</v>
          </cell>
          <cell r="U11">
            <v>3333</v>
          </cell>
          <cell r="V11">
            <v>45.9</v>
          </cell>
        </row>
        <row r="12">
          <cell r="T12">
            <v>4.83</v>
          </cell>
          <cell r="U12">
            <v>670</v>
          </cell>
          <cell r="V12">
            <v>6.9</v>
          </cell>
        </row>
        <row r="13">
          <cell r="T13">
            <v>3.27</v>
          </cell>
          <cell r="U13">
            <v>379</v>
          </cell>
          <cell r="V13">
            <v>4.3899999999999997</v>
          </cell>
        </row>
        <row r="14">
          <cell r="T14">
            <v>0.44</v>
          </cell>
          <cell r="U14">
            <v>91</v>
          </cell>
          <cell r="V14">
            <v>0.7</v>
          </cell>
        </row>
        <row r="15">
          <cell r="T15">
            <v>13.81</v>
          </cell>
          <cell r="U15">
            <v>1015</v>
          </cell>
          <cell r="V15">
            <v>12.3</v>
          </cell>
        </row>
        <row r="16">
          <cell r="T16">
            <v>22.9</v>
          </cell>
          <cell r="U16">
            <v>1308</v>
          </cell>
          <cell r="V16">
            <v>19.600000000000001</v>
          </cell>
        </row>
        <row r="17">
          <cell r="T17">
            <v>0.94</v>
          </cell>
          <cell r="U17">
            <v>183</v>
          </cell>
          <cell r="V17">
            <v>1.73</v>
          </cell>
        </row>
        <row r="18">
          <cell r="T18">
            <v>0.16</v>
          </cell>
          <cell r="U18">
            <v>843</v>
          </cell>
          <cell r="V18">
            <v>1.48</v>
          </cell>
        </row>
        <row r="19">
          <cell r="T19">
            <v>0.21299999999999999</v>
          </cell>
          <cell r="U19">
            <v>146</v>
          </cell>
          <cell r="V19">
            <v>0.47899999999999998</v>
          </cell>
        </row>
        <row r="20">
          <cell r="T20">
            <v>1.9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155</v>
          </cell>
          <cell r="V21">
            <v>0.873</v>
          </cell>
        </row>
        <row r="22">
          <cell r="T22">
            <v>0.24</v>
          </cell>
          <cell r="U22">
            <v>41</v>
          </cell>
          <cell r="V22">
            <v>0.2</v>
          </cell>
        </row>
        <row r="23">
          <cell r="T23">
            <v>168.46</v>
          </cell>
          <cell r="U23">
            <v>10706</v>
          </cell>
          <cell r="V23">
            <v>188.3</v>
          </cell>
        </row>
        <row r="25">
          <cell r="T25">
            <v>84.4</v>
          </cell>
          <cell r="U25">
            <v>4299</v>
          </cell>
          <cell r="V25">
            <v>94.1</v>
          </cell>
        </row>
        <row r="26">
          <cell r="T26">
            <v>141.15</v>
          </cell>
          <cell r="U26">
            <v>7289</v>
          </cell>
          <cell r="V26">
            <v>121.9</v>
          </cell>
        </row>
        <row r="27">
          <cell r="T27">
            <v>9.99</v>
          </cell>
          <cell r="U27">
            <v>760</v>
          </cell>
          <cell r="V27">
            <v>9.9</v>
          </cell>
        </row>
        <row r="28">
          <cell r="T28">
            <v>37.557000000000002</v>
          </cell>
          <cell r="U28">
            <v>2583</v>
          </cell>
          <cell r="V28">
            <v>38.676000000000002</v>
          </cell>
        </row>
        <row r="29">
          <cell r="T29">
            <v>76.2</v>
          </cell>
          <cell r="U29">
            <v>4971</v>
          </cell>
          <cell r="V29">
            <v>90.9</v>
          </cell>
        </row>
        <row r="30">
          <cell r="T30">
            <v>10.015000000000001</v>
          </cell>
          <cell r="U30">
            <v>677</v>
          </cell>
          <cell r="V30">
            <v>9.67</v>
          </cell>
        </row>
        <row r="31">
          <cell r="T31">
            <v>31.8</v>
          </cell>
          <cell r="U31">
            <v>1593</v>
          </cell>
          <cell r="V31">
            <v>34</v>
          </cell>
        </row>
        <row r="32">
          <cell r="T32">
            <v>0.28999999999999998</v>
          </cell>
          <cell r="U32">
            <v>109</v>
          </cell>
          <cell r="V32">
            <v>0.74</v>
          </cell>
        </row>
        <row r="33">
          <cell r="T33">
            <v>50.2</v>
          </cell>
          <cell r="U33">
            <v>2456</v>
          </cell>
          <cell r="V33">
            <v>43.6</v>
          </cell>
        </row>
        <row r="34">
          <cell r="T34">
            <v>8.93</v>
          </cell>
          <cell r="U34">
            <v>515</v>
          </cell>
          <cell r="V34">
            <v>7.68</v>
          </cell>
        </row>
        <row r="35">
          <cell r="T35">
            <v>7.8289999999999997</v>
          </cell>
          <cell r="U35">
            <v>1036</v>
          </cell>
          <cell r="V35">
            <v>10.505000000000001</v>
          </cell>
        </row>
        <row r="37">
          <cell r="T37">
            <v>1</v>
          </cell>
          <cell r="U37">
            <v>100</v>
          </cell>
          <cell r="V37">
            <v>1.1000000000000001</v>
          </cell>
        </row>
        <row r="38">
          <cell r="T38">
            <v>223.66</v>
          </cell>
          <cell r="U38">
            <v>7274</v>
          </cell>
          <cell r="V38">
            <v>192.7</v>
          </cell>
        </row>
        <row r="39">
          <cell r="T39">
            <v>7.13</v>
          </cell>
          <cell r="U39">
            <v>440</v>
          </cell>
          <cell r="V39">
            <v>8</v>
          </cell>
        </row>
        <row r="40">
          <cell r="T40">
            <v>19.32</v>
          </cell>
          <cell r="U40">
            <v>1327</v>
          </cell>
          <cell r="V40">
            <v>14.59</v>
          </cell>
        </row>
        <row r="41">
          <cell r="T41">
            <v>187.49</v>
          </cell>
          <cell r="U41">
            <v>5622</v>
          </cell>
          <cell r="V41">
            <v>167.7</v>
          </cell>
        </row>
        <row r="43">
          <cell r="T43">
            <v>1228.1429999999998</v>
          </cell>
          <cell r="U43">
            <v>62484</v>
          </cell>
          <cell r="V43">
            <v>1181.2489999999998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AD42" sqref="AD42:AE42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45981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64.846000000000004</v>
      </c>
      <c r="C10" s="61">
        <v>0.16700000000000159</v>
      </c>
      <c r="D10" s="61">
        <v>52.170999999999999</v>
      </c>
      <c r="E10" s="62">
        <v>1927</v>
      </c>
      <c r="F10" s="62">
        <v>1857</v>
      </c>
      <c r="G10" s="61">
        <v>33.651271406331084</v>
      </c>
      <c r="H10" s="63">
        <v>8.6663207057604552E-2</v>
      </c>
      <c r="I10" s="61">
        <v>28.094238018309103</v>
      </c>
      <c r="J10" s="61">
        <v>12.675000000000004</v>
      </c>
      <c r="K10" s="61">
        <v>5.5570333880219813</v>
      </c>
      <c r="L10" s="61">
        <v>73.796999999999997</v>
      </c>
      <c r="M10" s="64">
        <f>'[1]Исходный для набора'!T9</f>
        <v>64.679000000000002</v>
      </c>
      <c r="N10" s="65">
        <f>'[1]Исходный для набора'!U9</f>
        <v>1899</v>
      </c>
      <c r="O10" s="64">
        <f>'[1]Исходный для набора'!V9</f>
        <v>47.045999999999999</v>
      </c>
    </row>
    <row r="11" spans="1:23" ht="18.75" x14ac:dyDescent="0.3">
      <c r="A11" s="60" t="s">
        <v>22</v>
      </c>
      <c r="B11" s="61">
        <v>168.22</v>
      </c>
      <c r="C11" s="61">
        <v>-0.24000000000000909</v>
      </c>
      <c r="D11" s="61">
        <v>170.4</v>
      </c>
      <c r="E11" s="62">
        <v>8539</v>
      </c>
      <c r="F11" s="62">
        <v>9165</v>
      </c>
      <c r="G11" s="61">
        <v>19.700199086544092</v>
      </c>
      <c r="H11" s="63">
        <v>-2.8106335636490343E-2</v>
      </c>
      <c r="I11" s="61">
        <v>18.592471358428806</v>
      </c>
      <c r="J11" s="61">
        <v>-2.1800000000000068</v>
      </c>
      <c r="K11" s="61">
        <v>1.107727728115286</v>
      </c>
      <c r="L11" s="61">
        <v>201.12</v>
      </c>
      <c r="M11" s="64">
        <f>'[1]Исходный для набора'!T23</f>
        <v>168.46</v>
      </c>
      <c r="N11" s="65">
        <f>'[1]Исходный для набора'!U23</f>
        <v>10706</v>
      </c>
      <c r="O11" s="64">
        <f>'[1]Исходный для набора'!V23</f>
        <v>188.3</v>
      </c>
    </row>
    <row r="12" spans="1:23" ht="18.75" x14ac:dyDescent="0.3">
      <c r="A12" s="60" t="s">
        <v>23</v>
      </c>
      <c r="B12" s="61">
        <v>13.73</v>
      </c>
      <c r="C12" s="61">
        <v>-8.0000000000000071E-2</v>
      </c>
      <c r="D12" s="61">
        <v>11.71</v>
      </c>
      <c r="E12" s="62">
        <v>1012</v>
      </c>
      <c r="F12" s="62">
        <v>1017</v>
      </c>
      <c r="G12" s="61">
        <v>13.567193675889328</v>
      </c>
      <c r="H12" s="63">
        <v>-7.905138339920903E-2</v>
      </c>
      <c r="I12" s="61">
        <v>11.514257620452311</v>
      </c>
      <c r="J12" s="61">
        <v>2.0199999999999996</v>
      </c>
      <c r="K12" s="61">
        <v>2.0529360554370175</v>
      </c>
      <c r="L12" s="61">
        <v>31.46</v>
      </c>
      <c r="M12" s="64">
        <f>'[1]Исходный для набора'!T15</f>
        <v>13.81</v>
      </c>
      <c r="N12" s="65">
        <f>'[1]Исходный для набора'!U15</f>
        <v>1015</v>
      </c>
      <c r="O12" s="64">
        <f>'[1]Исходный для набора'!V15</f>
        <v>12.3</v>
      </c>
    </row>
    <row r="13" spans="1:23" ht="18.75" x14ac:dyDescent="0.3">
      <c r="A13" s="60" t="s">
        <v>24</v>
      </c>
      <c r="B13" s="61">
        <v>1.9</v>
      </c>
      <c r="C13" s="61">
        <v>0</v>
      </c>
      <c r="D13" s="61">
        <v>1.75</v>
      </c>
      <c r="E13" s="62">
        <v>253</v>
      </c>
      <c r="F13" s="62">
        <v>253</v>
      </c>
      <c r="G13" s="61">
        <v>7.5098814229249014</v>
      </c>
      <c r="H13" s="63">
        <v>0</v>
      </c>
      <c r="I13" s="61">
        <v>6.9169960474308301</v>
      </c>
      <c r="J13" s="61">
        <v>0.14999999999999991</v>
      </c>
      <c r="K13" s="61">
        <v>0.59288537549407128</v>
      </c>
      <c r="L13" s="61">
        <v>1.65</v>
      </c>
      <c r="M13" s="64">
        <f>'[1]Исходный для набора'!T20</f>
        <v>1.9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10.119999999999999</v>
      </c>
      <c r="C14" s="61">
        <v>0.10499999999999865</v>
      </c>
      <c r="D14" s="61">
        <v>9.4849999999999994</v>
      </c>
      <c r="E14" s="62">
        <v>677</v>
      </c>
      <c r="F14" s="62">
        <v>677</v>
      </c>
      <c r="G14" s="61">
        <v>14.948301329394386</v>
      </c>
      <c r="H14" s="63">
        <v>0.15509601181683585</v>
      </c>
      <c r="I14" s="61">
        <v>14.010339734121121</v>
      </c>
      <c r="J14" s="61">
        <v>0.63499999999999979</v>
      </c>
      <c r="K14" s="61">
        <v>0.93796159527326495</v>
      </c>
      <c r="L14" s="61">
        <v>3.9359999999999999</v>
      </c>
      <c r="M14" s="64">
        <f>'[1]Исходный для набора'!T30</f>
        <v>10.015000000000001</v>
      </c>
      <c r="N14" s="65">
        <f>'[1]Исходный для набора'!U30</f>
        <v>677</v>
      </c>
      <c r="O14" s="64">
        <f>'[1]Исходный для набора'!V30</f>
        <v>9.67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0.51</v>
      </c>
      <c r="E15" s="62">
        <v>0</v>
      </c>
      <c r="F15" s="62">
        <v>117</v>
      </c>
      <c r="G15" s="61">
        <v>0</v>
      </c>
      <c r="H15" s="63">
        <v>0</v>
      </c>
      <c r="I15" s="61">
        <v>4.3589743589743586</v>
      </c>
      <c r="J15" s="61">
        <v>-0.51</v>
      </c>
      <c r="K15" s="61">
        <v>-4.3589743589743586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0.873</v>
      </c>
    </row>
    <row r="16" spans="1:23" ht="18.75" x14ac:dyDescent="0.3">
      <c r="A16" s="60" t="s">
        <v>27</v>
      </c>
      <c r="B16" s="61">
        <v>50.52</v>
      </c>
      <c r="C16" s="61">
        <v>0.32000000000000028</v>
      </c>
      <c r="D16" s="61">
        <v>48.52</v>
      </c>
      <c r="E16" s="62">
        <v>2462</v>
      </c>
      <c r="F16" s="62">
        <v>2493</v>
      </c>
      <c r="G16" s="61">
        <v>20.519902518277824</v>
      </c>
      <c r="H16" s="63">
        <v>0.1299756295694543</v>
      </c>
      <c r="I16" s="61">
        <v>19.462494985960692</v>
      </c>
      <c r="J16" s="61">
        <v>2</v>
      </c>
      <c r="K16" s="61">
        <v>1.0574075323171321</v>
      </c>
      <c r="L16" s="61">
        <v>56.45</v>
      </c>
      <c r="M16" s="64">
        <f>'[1]Исходный для набора'!T33</f>
        <v>50.2</v>
      </c>
      <c r="N16" s="65">
        <f>'[1]Исходный для набора'!U33</f>
        <v>2456</v>
      </c>
      <c r="O16" s="64">
        <f>'[1]Исходный для набора'!V33</f>
        <v>43.6</v>
      </c>
    </row>
    <row r="17" spans="1:21" ht="18.75" x14ac:dyDescent="0.3">
      <c r="A17" s="60" t="s">
        <v>28</v>
      </c>
      <c r="B17" s="61">
        <v>8.89</v>
      </c>
      <c r="C17" s="61">
        <v>-3.9999999999999147E-2</v>
      </c>
      <c r="D17" s="61">
        <v>9.57</v>
      </c>
      <c r="E17" s="62">
        <v>591</v>
      </c>
      <c r="F17" s="62">
        <v>742</v>
      </c>
      <c r="G17" s="61">
        <v>15.042301184433166</v>
      </c>
      <c r="H17" s="63">
        <v>-6.7681895093061328E-2</v>
      </c>
      <c r="I17" s="61">
        <v>12.897574123989218</v>
      </c>
      <c r="J17" s="61">
        <v>-0.67999999999999972</v>
      </c>
      <c r="K17" s="61">
        <v>2.1447270604439481</v>
      </c>
      <c r="L17" s="61">
        <v>7.21</v>
      </c>
      <c r="M17" s="64">
        <f>'[1]Исходный для набора'!T34</f>
        <v>8.93</v>
      </c>
      <c r="N17" s="65">
        <f>'[1]Исходный для набора'!U34</f>
        <v>515</v>
      </c>
      <c r="O17" s="64">
        <f>'[1]Исходный для набора'!V34</f>
        <v>7.68</v>
      </c>
      <c r="U17" s="66"/>
    </row>
    <row r="18" spans="1:21" ht="18.75" x14ac:dyDescent="0.3">
      <c r="A18" s="60" t="s">
        <v>29</v>
      </c>
      <c r="B18" s="61">
        <v>7.13</v>
      </c>
      <c r="C18" s="61">
        <v>0</v>
      </c>
      <c r="D18" s="61">
        <v>8.4700000000000006</v>
      </c>
      <c r="E18" s="62">
        <v>490</v>
      </c>
      <c r="F18" s="62">
        <v>470</v>
      </c>
      <c r="G18" s="61">
        <v>14.551020408163264</v>
      </c>
      <c r="H18" s="63">
        <v>0</v>
      </c>
      <c r="I18" s="61">
        <v>18.021276595744681</v>
      </c>
      <c r="J18" s="61">
        <v>-1.3400000000000007</v>
      </c>
      <c r="K18" s="61">
        <v>-3.4702561875814162</v>
      </c>
      <c r="L18" s="61">
        <v>5.87</v>
      </c>
      <c r="M18" s="64">
        <f>'[1]Исходный для набора'!T39</f>
        <v>7.13</v>
      </c>
      <c r="N18" s="65">
        <f>'[1]Исходный для набора'!U39</f>
        <v>440</v>
      </c>
      <c r="O18" s="64">
        <f>'[1]Исходный для набора'!V39</f>
        <v>8</v>
      </c>
    </row>
    <row r="19" spans="1:21" ht="18.75" x14ac:dyDescent="0.3">
      <c r="A19" s="67" t="s">
        <v>30</v>
      </c>
      <c r="B19" s="68">
        <v>325.35599999999994</v>
      </c>
      <c r="C19" s="68">
        <v>0.23199999999991405</v>
      </c>
      <c r="D19" s="68">
        <v>312.58600000000001</v>
      </c>
      <c r="E19" s="69">
        <v>15951</v>
      </c>
      <c r="F19" s="69">
        <v>16791</v>
      </c>
      <c r="G19" s="68">
        <v>20.39721647545608</v>
      </c>
      <c r="H19" s="70">
        <v>1.4544542661894866E-2</v>
      </c>
      <c r="I19" s="68">
        <v>18.616282532308976</v>
      </c>
      <c r="J19" s="68">
        <v>12.769999999999925</v>
      </c>
      <c r="K19" s="71">
        <v>1.7809339431471045</v>
      </c>
      <c r="L19" s="68">
        <v>381.49299999999994</v>
      </c>
      <c r="M19" s="64">
        <f>SUM(M10:M18)</f>
        <v>325.12400000000002</v>
      </c>
      <c r="N19" s="72">
        <f>SUM(N10:N18)</f>
        <v>18160</v>
      </c>
      <c r="O19" s="73">
        <f>SUM(O10:O18)</f>
        <v>320.16900000000004</v>
      </c>
    </row>
    <row r="20" spans="1:21" ht="18.75" x14ac:dyDescent="0.3">
      <c r="A20" s="60" t="s">
        <v>31</v>
      </c>
      <c r="B20" s="61">
        <v>3.63</v>
      </c>
      <c r="C20" s="61">
        <v>0</v>
      </c>
      <c r="D20" s="61">
        <v>3.53</v>
      </c>
      <c r="E20" s="62">
        <v>377</v>
      </c>
      <c r="F20" s="62">
        <v>376</v>
      </c>
      <c r="G20" s="61">
        <v>9.6286472148541105</v>
      </c>
      <c r="H20" s="63">
        <v>0</v>
      </c>
      <c r="I20" s="61">
        <v>9.3882978723404236</v>
      </c>
      <c r="J20" s="61">
        <v>0.10000000000000009</v>
      </c>
      <c r="K20" s="61">
        <v>0.24034934251368689</v>
      </c>
      <c r="L20" s="61">
        <v>3.32</v>
      </c>
      <c r="M20" s="64">
        <f>'[1]Исходный для набора'!T10</f>
        <v>3.63</v>
      </c>
      <c r="N20" s="65">
        <f>'[1]Исходный для набора'!U10</f>
        <v>367</v>
      </c>
      <c r="O20" s="64">
        <f>'[1]Исходный для набора'!V10</f>
        <v>2.89</v>
      </c>
    </row>
    <row r="21" spans="1:21" ht="18.75" x14ac:dyDescent="0.3">
      <c r="A21" s="60" t="s">
        <v>32</v>
      </c>
      <c r="B21" s="61">
        <v>0.44</v>
      </c>
      <c r="C21" s="61">
        <v>0</v>
      </c>
      <c r="D21" s="61">
        <v>0.48</v>
      </c>
      <c r="E21" s="62">
        <v>52</v>
      </c>
      <c r="F21" s="62">
        <v>53</v>
      </c>
      <c r="G21" s="61">
        <v>8.4615384615384617</v>
      </c>
      <c r="H21" s="63">
        <v>0</v>
      </c>
      <c r="I21" s="61">
        <v>9.0566037735849054</v>
      </c>
      <c r="J21" s="61">
        <v>-3.999999999999998E-2</v>
      </c>
      <c r="K21" s="61">
        <v>-0.59506531204644375</v>
      </c>
      <c r="L21" s="61">
        <v>0.23</v>
      </c>
      <c r="M21" s="64">
        <f>'[1]Исходный для набора'!T14</f>
        <v>0.44</v>
      </c>
      <c r="N21" s="65">
        <f>'[1]Исходный для набора'!U14</f>
        <v>91</v>
      </c>
      <c r="O21" s="64">
        <f>'[1]Исходный для набора'!V14</f>
        <v>0.7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28.571428571428569</v>
      </c>
      <c r="H22" s="63">
        <v>0</v>
      </c>
      <c r="I22" s="61">
        <v>11.000000000000002</v>
      </c>
      <c r="J22" s="61">
        <v>-0.10000000000000009</v>
      </c>
      <c r="K22" s="61">
        <v>17.571428571428569</v>
      </c>
      <c r="L22" s="61">
        <v>0.5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76.2</v>
      </c>
      <c r="C23" s="61">
        <v>0</v>
      </c>
      <c r="D23" s="61">
        <v>94.1</v>
      </c>
      <c r="E23" s="62">
        <v>3771</v>
      </c>
      <c r="F23" s="62">
        <v>3771</v>
      </c>
      <c r="G23" s="61">
        <v>20.20684168655529</v>
      </c>
      <c r="H23" s="63">
        <v>0</v>
      </c>
      <c r="I23" s="61">
        <v>24.953593211349773</v>
      </c>
      <c r="J23" s="61">
        <v>-17.899999999999991</v>
      </c>
      <c r="K23" s="61">
        <v>-4.7467515247944831</v>
      </c>
      <c r="L23" s="61">
        <v>85.7</v>
      </c>
      <c r="M23" s="64">
        <f>'[1]Исходный для набора'!T29</f>
        <v>76.2</v>
      </c>
      <c r="N23" s="65">
        <f>'[1]Исходный для набора'!U29</f>
        <v>4971</v>
      </c>
      <c r="O23" s="64">
        <f>'[1]Исходный для набора'!V29</f>
        <v>90.9</v>
      </c>
    </row>
    <row r="24" spans="1:21" ht="18.75" x14ac:dyDescent="0.3">
      <c r="A24" s="60" t="s">
        <v>35</v>
      </c>
      <c r="B24" s="61">
        <v>223.17</v>
      </c>
      <c r="C24" s="61">
        <v>-0.49000000000000909</v>
      </c>
      <c r="D24" s="61">
        <v>202.25</v>
      </c>
      <c r="E24" s="62">
        <v>7294</v>
      </c>
      <c r="F24" s="62">
        <v>7294</v>
      </c>
      <c r="G24" s="61">
        <v>30.596380586783656</v>
      </c>
      <c r="H24" s="63">
        <v>-6.7178502879080781E-2</v>
      </c>
      <c r="I24" s="61">
        <v>27.7282698108034</v>
      </c>
      <c r="J24" s="61">
        <v>20.919999999999987</v>
      </c>
      <c r="K24" s="61">
        <v>2.8681107759802558</v>
      </c>
      <c r="L24" s="61">
        <v>223.09</v>
      </c>
      <c r="M24" s="64">
        <f>'[1]Исходный для набора'!T38</f>
        <v>223.66</v>
      </c>
      <c r="N24" s="65">
        <f>'[1]Исходный для набора'!U38</f>
        <v>7274</v>
      </c>
      <c r="O24" s="64">
        <f>'[1]Исходный для набора'!V38</f>
        <v>192.7</v>
      </c>
    </row>
    <row r="25" spans="1:21" ht="18.75" x14ac:dyDescent="0.3">
      <c r="A25" s="60" t="s">
        <v>36</v>
      </c>
      <c r="B25" s="61">
        <v>19.47</v>
      </c>
      <c r="C25" s="61">
        <v>0.14999999999999858</v>
      </c>
      <c r="D25" s="61">
        <v>16.16</v>
      </c>
      <c r="E25" s="62">
        <v>1300</v>
      </c>
      <c r="F25" s="62">
        <v>1237</v>
      </c>
      <c r="G25" s="61">
        <v>14.976923076923077</v>
      </c>
      <c r="H25" s="63">
        <v>0.11538461538461497</v>
      </c>
      <c r="I25" s="61">
        <v>13.063864187550525</v>
      </c>
      <c r="J25" s="61">
        <v>3.3099999999999987</v>
      </c>
      <c r="K25" s="61">
        <v>1.913058889372552</v>
      </c>
      <c r="L25" s="61">
        <v>29.54</v>
      </c>
      <c r="M25" s="64">
        <f>'[1]Исходный для набора'!T40</f>
        <v>19.32</v>
      </c>
      <c r="N25" s="65">
        <f>'[1]Исходный для набора'!U40</f>
        <v>1327</v>
      </c>
      <c r="O25" s="64">
        <f>'[1]Исходный для набора'!V40</f>
        <v>14.59</v>
      </c>
    </row>
    <row r="26" spans="1:21" ht="18.75" x14ac:dyDescent="0.3">
      <c r="A26" s="60" t="s">
        <v>37</v>
      </c>
      <c r="B26" s="61">
        <v>32.130000000000003</v>
      </c>
      <c r="C26" s="61">
        <v>0.33000000000000185</v>
      </c>
      <c r="D26" s="61">
        <v>32.200000000000003</v>
      </c>
      <c r="E26" s="62">
        <v>1500</v>
      </c>
      <c r="F26" s="62">
        <v>1500</v>
      </c>
      <c r="G26" s="61">
        <v>21.42</v>
      </c>
      <c r="H26" s="63">
        <v>0.22000000000000242</v>
      </c>
      <c r="I26" s="61">
        <v>21.466666666666669</v>
      </c>
      <c r="J26" s="61">
        <v>-7.0000000000000284E-2</v>
      </c>
      <c r="K26" s="61">
        <v>-4.6666666666666856E-2</v>
      </c>
      <c r="L26" s="61">
        <v>35.020000000000003</v>
      </c>
      <c r="M26" s="64">
        <f>'[1]Исходный для набора'!T31</f>
        <v>31.8</v>
      </c>
      <c r="N26" s="65">
        <f>'[1]Исходный для набора'!U31</f>
        <v>1593</v>
      </c>
      <c r="O26" s="64">
        <f>'[1]Исходный для набора'!V31</f>
        <v>34</v>
      </c>
    </row>
    <row r="27" spans="1:21" ht="18.75" x14ac:dyDescent="0.3">
      <c r="A27" s="67" t="s">
        <v>38</v>
      </c>
      <c r="B27" s="68">
        <v>356.03999999999996</v>
      </c>
      <c r="C27" s="68">
        <v>-1.0000000000047748E-2</v>
      </c>
      <c r="D27" s="68">
        <v>349.82</v>
      </c>
      <c r="E27" s="69">
        <v>14329</v>
      </c>
      <c r="F27" s="69">
        <v>14331</v>
      </c>
      <c r="G27" s="68">
        <v>24.847512038523274</v>
      </c>
      <c r="H27" s="70">
        <v>-6.9788540721660297E-4</v>
      </c>
      <c r="I27" s="68">
        <v>24.41002023585235</v>
      </c>
      <c r="J27" s="68">
        <v>6.2199999999999704</v>
      </c>
      <c r="K27" s="71">
        <v>0.43749180267092314</v>
      </c>
      <c r="L27" s="68">
        <v>377.40000000000003</v>
      </c>
      <c r="M27" s="73">
        <f>SUM(M20:M26)</f>
        <v>356.05</v>
      </c>
      <c r="N27" s="72">
        <f>SUM(N20:N26)</f>
        <v>15723</v>
      </c>
      <c r="O27" s="73">
        <f>SUM(O20:O26)</f>
        <v>336.87999999999994</v>
      </c>
    </row>
    <row r="28" spans="1:21" ht="18.75" x14ac:dyDescent="0.3">
      <c r="A28" s="60" t="s">
        <v>39</v>
      </c>
      <c r="B28" s="61">
        <v>4.84</v>
      </c>
      <c r="C28" s="61">
        <v>9.9999999999997868E-3</v>
      </c>
      <c r="D28" s="61">
        <v>6</v>
      </c>
      <c r="E28" s="62">
        <v>525</v>
      </c>
      <c r="F28" s="62">
        <v>616</v>
      </c>
      <c r="G28" s="61">
        <v>9.2190476190476183</v>
      </c>
      <c r="H28" s="63">
        <v>1.904761904761898E-2</v>
      </c>
      <c r="I28" s="61">
        <v>9.7402597402597397</v>
      </c>
      <c r="J28" s="61">
        <v>-1.1600000000000001</v>
      </c>
      <c r="K28" s="61">
        <v>-0.52121212121212146</v>
      </c>
      <c r="L28" s="61">
        <v>4.7300000000000004</v>
      </c>
      <c r="M28" s="64">
        <f>'[1]Исходный для набора'!T12</f>
        <v>4.83</v>
      </c>
      <c r="N28" s="65">
        <f>'[1]Исходный для набора'!U12</f>
        <v>670</v>
      </c>
      <c r="O28" s="64">
        <f>'[1]Исходный для набора'!V12</f>
        <v>6.9</v>
      </c>
    </row>
    <row r="29" spans="1:21" ht="18.75" x14ac:dyDescent="0.3">
      <c r="A29" s="60" t="s">
        <v>40</v>
      </c>
      <c r="B29" s="61">
        <v>46.62</v>
      </c>
      <c r="C29" s="61">
        <v>0.90999999999999659</v>
      </c>
      <c r="D29" s="61">
        <v>43.23</v>
      </c>
      <c r="E29" s="62">
        <v>2971</v>
      </c>
      <c r="F29" s="62">
        <v>3333</v>
      </c>
      <c r="G29" s="61">
        <v>15.691686300908783</v>
      </c>
      <c r="H29" s="63">
        <v>0.30629417704476403</v>
      </c>
      <c r="I29" s="61">
        <v>12.970297029702969</v>
      </c>
      <c r="J29" s="61">
        <v>3.3900000000000006</v>
      </c>
      <c r="K29" s="61">
        <v>2.7213892712058136</v>
      </c>
      <c r="L29" s="61">
        <v>49.84</v>
      </c>
      <c r="M29" s="64">
        <f>'[1]Исходный для набора'!T11</f>
        <v>45.71</v>
      </c>
      <c r="N29" s="65">
        <f>'[1]Исходный для набора'!U11</f>
        <v>3333</v>
      </c>
      <c r="O29" s="64">
        <f>'[1]Исходный для набора'!V11</f>
        <v>45.9</v>
      </c>
    </row>
    <row r="30" spans="1:21" ht="18.75" x14ac:dyDescent="0.3">
      <c r="A30" s="60" t="s">
        <v>41</v>
      </c>
      <c r="B30" s="61">
        <v>7.9560000000000004</v>
      </c>
      <c r="C30" s="61">
        <v>0.12700000000000067</v>
      </c>
      <c r="D30" s="61">
        <v>8.9179999999999993</v>
      </c>
      <c r="E30" s="62">
        <v>821</v>
      </c>
      <c r="F30" s="62">
        <v>766</v>
      </c>
      <c r="G30" s="61">
        <v>9.6906211936662618</v>
      </c>
      <c r="H30" s="63">
        <v>0.15468940316687174</v>
      </c>
      <c r="I30" s="61">
        <v>11.642297650130548</v>
      </c>
      <c r="J30" s="61">
        <v>-0.96199999999999886</v>
      </c>
      <c r="K30" s="61">
        <v>8</v>
      </c>
      <c r="L30" s="61">
        <v>11.1</v>
      </c>
      <c r="M30" s="64">
        <f>'[1]Исходный для набора'!T35</f>
        <v>7.8289999999999997</v>
      </c>
      <c r="N30" s="65">
        <f>'[1]Исходный для набора'!U35</f>
        <v>1036</v>
      </c>
      <c r="O30" s="64">
        <f>'[1]Исходный для набора'!V35</f>
        <v>10.505000000000001</v>
      </c>
    </row>
    <row r="31" spans="1:21" ht="18.75" x14ac:dyDescent="0.3">
      <c r="A31" s="60" t="s">
        <v>42</v>
      </c>
      <c r="B31" s="61">
        <v>22.81</v>
      </c>
      <c r="C31" s="61">
        <v>-8.9999999999999858E-2</v>
      </c>
      <c r="D31" s="61">
        <v>20.8</v>
      </c>
      <c r="E31" s="62">
        <v>1834</v>
      </c>
      <c r="F31" s="62">
        <v>1785</v>
      </c>
      <c r="G31" s="61">
        <v>12.437295528898582</v>
      </c>
      <c r="H31" s="63">
        <v>-4.9073064340239725E-2</v>
      </c>
      <c r="I31" s="61">
        <v>11.65266106442577</v>
      </c>
      <c r="J31" s="61">
        <v>2.009999999999998</v>
      </c>
      <c r="K31" s="61">
        <v>0.78463446447281271</v>
      </c>
      <c r="L31" s="61">
        <v>24.6</v>
      </c>
      <c r="M31" s="64">
        <f>'[1]Исходный для набора'!T16</f>
        <v>22.9</v>
      </c>
      <c r="N31" s="65">
        <f>'[1]Исходный для набора'!U16</f>
        <v>1308</v>
      </c>
      <c r="O31" s="64">
        <f>'[1]Исходный для набора'!V16</f>
        <v>19.600000000000001</v>
      </c>
    </row>
    <row r="32" spans="1:21" ht="18.75" x14ac:dyDescent="0.3">
      <c r="A32" s="60" t="s">
        <v>43</v>
      </c>
      <c r="B32" s="61">
        <v>3.27</v>
      </c>
      <c r="C32" s="61">
        <v>0</v>
      </c>
      <c r="D32" s="61">
        <v>3.02</v>
      </c>
      <c r="E32" s="62">
        <v>278</v>
      </c>
      <c r="F32" s="62">
        <v>262</v>
      </c>
      <c r="G32" s="61">
        <v>11.762589928057555</v>
      </c>
      <c r="H32" s="63">
        <v>0</v>
      </c>
      <c r="I32" s="61">
        <v>11.526717557251908</v>
      </c>
      <c r="J32" s="61">
        <v>0.25</v>
      </c>
      <c r="K32" s="61">
        <v>0.23587237080564627</v>
      </c>
      <c r="L32" s="61">
        <v>2.67</v>
      </c>
      <c r="M32" s="64">
        <f>'[1]Исходный для набора'!T13</f>
        <v>3.27</v>
      </c>
      <c r="N32" s="65">
        <f>'[1]Исходный для набора'!U13</f>
        <v>379</v>
      </c>
      <c r="O32" s="64">
        <f>'[1]Исходный для набора'!V13</f>
        <v>4.3899999999999997</v>
      </c>
    </row>
    <row r="33" spans="1:15" ht="18.75" x14ac:dyDescent="0.3">
      <c r="A33" s="60" t="s">
        <v>44</v>
      </c>
      <c r="B33" s="61">
        <v>9.99</v>
      </c>
      <c r="C33" s="61">
        <v>0</v>
      </c>
      <c r="D33" s="61">
        <v>9.08</v>
      </c>
      <c r="E33" s="62">
        <v>680</v>
      </c>
      <c r="F33" s="62">
        <v>700</v>
      </c>
      <c r="G33" s="61">
        <v>14.691176470588236</v>
      </c>
      <c r="H33" s="63">
        <v>0</v>
      </c>
      <c r="I33" s="61">
        <v>12.971428571428572</v>
      </c>
      <c r="J33" s="61">
        <v>0.91000000000000014</v>
      </c>
      <c r="K33" s="61">
        <v>1.719747899159664</v>
      </c>
      <c r="L33" s="61">
        <v>12.03</v>
      </c>
      <c r="M33" s="64">
        <f>'[1]Исходный для набора'!T27</f>
        <v>9.99</v>
      </c>
      <c r="N33" s="65">
        <f>'[1]Исходный для набора'!U27</f>
        <v>760</v>
      </c>
      <c r="O33" s="64">
        <f>'[1]Исходный для набора'!V27</f>
        <v>9.9</v>
      </c>
    </row>
    <row r="34" spans="1:15" s="74" customFormat="1" ht="18.75" x14ac:dyDescent="0.3">
      <c r="A34" s="67" t="s">
        <v>45</v>
      </c>
      <c r="B34" s="68">
        <v>95.48599999999999</v>
      </c>
      <c r="C34" s="68">
        <v>0.95699999999999363</v>
      </c>
      <c r="D34" s="68">
        <v>91.047999999999988</v>
      </c>
      <c r="E34" s="69">
        <v>7109</v>
      </c>
      <c r="F34" s="69">
        <v>7462</v>
      </c>
      <c r="G34" s="68">
        <v>13.43170628780419</v>
      </c>
      <c r="H34" s="70">
        <v>0.13461808974539125</v>
      </c>
      <c r="I34" s="68">
        <v>12.201554543017956</v>
      </c>
      <c r="J34" s="68">
        <v>4.4380000000000024</v>
      </c>
      <c r="K34" s="71">
        <v>1.2301517447862338</v>
      </c>
      <c r="L34" s="68">
        <v>104.97000000000001</v>
      </c>
      <c r="M34" s="73">
        <f>SUM(M28:M33)</f>
        <v>94.528999999999996</v>
      </c>
      <c r="N34" s="72">
        <f>SUM(N28:N33)</f>
        <v>7486</v>
      </c>
      <c r="O34" s="73">
        <f>SUM(O28:O33)</f>
        <v>97.195000000000007</v>
      </c>
    </row>
    <row r="35" spans="1:15" ht="18.75" x14ac:dyDescent="0.3">
      <c r="A35" s="60" t="s">
        <v>46</v>
      </c>
      <c r="B35" s="61">
        <v>0.93</v>
      </c>
      <c r="C35" s="61">
        <v>-9.9999999999998979E-3</v>
      </c>
      <c r="D35" s="61">
        <v>1.34</v>
      </c>
      <c r="E35" s="62">
        <v>142</v>
      </c>
      <c r="F35" s="62">
        <v>147</v>
      </c>
      <c r="G35" s="61">
        <v>6.5492957746478879</v>
      </c>
      <c r="H35" s="63">
        <v>-7.0422535211267068E-2</v>
      </c>
      <c r="I35" s="61">
        <v>9.1156462585034017</v>
      </c>
      <c r="J35" s="61">
        <v>-0.41000000000000003</v>
      </c>
      <c r="K35" s="61">
        <v>-2.5663504838555138</v>
      </c>
      <c r="L35" s="61">
        <v>0.9</v>
      </c>
      <c r="M35" s="64">
        <f>'[1]Исходный для набора'!T17</f>
        <v>0.94</v>
      </c>
      <c r="N35" s="65">
        <f>'[1]Исходный для набора'!U17</f>
        <v>183</v>
      </c>
      <c r="O35" s="64">
        <f>'[1]Исходный для набора'!V17</f>
        <v>1.73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0.2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5.2631578947368416</v>
      </c>
      <c r="J36" s="61">
        <v>3.999999999999998E-2</v>
      </c>
      <c r="K36" s="61">
        <v>0.8906882591093126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0.28999999999999998</v>
      </c>
      <c r="C37" s="61">
        <v>0</v>
      </c>
      <c r="D37" s="61">
        <v>0.28000000000000003</v>
      </c>
      <c r="E37" s="62">
        <v>42</v>
      </c>
      <c r="F37" s="62">
        <v>39</v>
      </c>
      <c r="G37" s="61">
        <v>6.9047619047619042</v>
      </c>
      <c r="H37" s="63">
        <v>0</v>
      </c>
      <c r="I37" s="61">
        <v>7.1794871794871806</v>
      </c>
      <c r="J37" s="61">
        <v>9.9999999999999534E-3</v>
      </c>
      <c r="K37" s="61">
        <v>-0.27472527472527641</v>
      </c>
      <c r="L37" s="61">
        <v>0.22</v>
      </c>
      <c r="M37" s="64">
        <f>'[1]Исходный для набора'!T32</f>
        <v>0.28999999999999998</v>
      </c>
      <c r="N37" s="65">
        <f>'[1]Исходный для набора'!U32</f>
        <v>109</v>
      </c>
      <c r="O37" s="64">
        <f>'[1]Исходный для набора'!V32</f>
        <v>0.74</v>
      </c>
    </row>
    <row r="38" spans="1:15" ht="18.75" x14ac:dyDescent="0.3">
      <c r="A38" s="67" t="s">
        <v>49</v>
      </c>
      <c r="B38" s="68">
        <v>1.46</v>
      </c>
      <c r="C38" s="68">
        <v>-1.0000000000000009E-2</v>
      </c>
      <c r="D38" s="68">
        <v>1.82</v>
      </c>
      <c r="E38" s="69">
        <v>223</v>
      </c>
      <c r="F38" s="69">
        <v>224</v>
      </c>
      <c r="G38" s="68">
        <v>6.5470852017937213</v>
      </c>
      <c r="H38" s="70">
        <v>-4.4843049327353945E-2</v>
      </c>
      <c r="I38" s="68">
        <v>8.125</v>
      </c>
      <c r="J38" s="68">
        <v>-0.3600000000000001</v>
      </c>
      <c r="K38" s="71">
        <v>-1.5779147982062787</v>
      </c>
      <c r="L38" s="68">
        <v>1.22</v>
      </c>
      <c r="M38" s="73">
        <f>SUM(M35:M37)</f>
        <v>1.47</v>
      </c>
      <c r="N38" s="72">
        <f>SUM(N35:N37)</f>
        <v>333</v>
      </c>
      <c r="O38" s="73">
        <f>SUM(O35:O37)</f>
        <v>2.67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1.1499999999999999</v>
      </c>
      <c r="E39" s="62">
        <v>32</v>
      </c>
      <c r="F39" s="62">
        <v>206</v>
      </c>
      <c r="G39" s="61">
        <v>5</v>
      </c>
      <c r="H39" s="63">
        <v>0</v>
      </c>
      <c r="I39" s="61">
        <v>5.5825242718446599</v>
      </c>
      <c r="J39" s="61">
        <v>-0.98999999999999988</v>
      </c>
      <c r="K39" s="61">
        <v>-0.58252427184465994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1.48</v>
      </c>
    </row>
    <row r="40" spans="1:15" ht="18.75" x14ac:dyDescent="0.3">
      <c r="A40" s="60" t="s">
        <v>51</v>
      </c>
      <c r="B40" s="61">
        <v>187.61</v>
      </c>
      <c r="C40" s="61">
        <v>0.12000000000000455</v>
      </c>
      <c r="D40" s="61">
        <v>175.02</v>
      </c>
      <c r="E40" s="62">
        <v>6708</v>
      </c>
      <c r="F40" s="62">
        <v>6425</v>
      </c>
      <c r="G40" s="61">
        <v>27.968097793679192</v>
      </c>
      <c r="H40" s="63">
        <v>1.7889087656531188E-2</v>
      </c>
      <c r="I40" s="61">
        <v>27.240466926070042</v>
      </c>
      <c r="J40" s="61">
        <v>12.590000000000003</v>
      </c>
      <c r="K40" s="75">
        <v>0.7276308676091503</v>
      </c>
      <c r="L40" s="61">
        <v>194.95</v>
      </c>
      <c r="M40" s="64">
        <f>'[1]Исходный для набора'!T41</f>
        <v>187.49</v>
      </c>
      <c r="N40" s="65">
        <f>'[1]Исходный для набора'!U41</f>
        <v>5622</v>
      </c>
      <c r="O40" s="64">
        <f>'[1]Исходный для набора'!V41</f>
        <v>167.7</v>
      </c>
    </row>
    <row r="41" spans="1:15" ht="18.75" x14ac:dyDescent="0.3">
      <c r="A41" s="60" t="s">
        <v>52</v>
      </c>
      <c r="B41" s="61">
        <v>37.557000000000002</v>
      </c>
      <c r="C41" s="61">
        <v>0</v>
      </c>
      <c r="D41" s="61">
        <v>39.728999999999999</v>
      </c>
      <c r="E41" s="62">
        <v>2646</v>
      </c>
      <c r="F41" s="62">
        <v>2646</v>
      </c>
      <c r="G41" s="61">
        <v>14.193877551020408</v>
      </c>
      <c r="H41" s="63">
        <v>0</v>
      </c>
      <c r="I41" s="61">
        <v>15.014739229024942</v>
      </c>
      <c r="J41" s="61">
        <v>-2.171999999999997</v>
      </c>
      <c r="K41" s="61">
        <v>-0.82086167800453325</v>
      </c>
      <c r="L41" s="61">
        <v>27.405000000000001</v>
      </c>
      <c r="M41" s="64">
        <f>'[1]Исходный для набора'!T28</f>
        <v>37.557000000000002</v>
      </c>
      <c r="N41" s="65">
        <f>'[1]Исходный для набора'!U28</f>
        <v>2583</v>
      </c>
      <c r="O41" s="64">
        <f>'[1]Исходный для набора'!V28</f>
        <v>38.676000000000002</v>
      </c>
    </row>
    <row r="42" spans="1:15" ht="18.75" x14ac:dyDescent="0.3">
      <c r="A42" s="60" t="s">
        <v>53</v>
      </c>
      <c r="B42" s="61">
        <v>0.21299999999999999</v>
      </c>
      <c r="C42" s="61">
        <v>0</v>
      </c>
      <c r="D42" s="76">
        <v>0.58499999999999996</v>
      </c>
      <c r="E42" s="62">
        <v>85</v>
      </c>
      <c r="F42" s="62">
        <v>110</v>
      </c>
      <c r="G42" s="61">
        <v>2.5058823529411764</v>
      </c>
      <c r="H42" s="63">
        <v>0</v>
      </c>
      <c r="I42" s="61">
        <v>5.3181818181818183</v>
      </c>
      <c r="J42" s="61">
        <v>-0.372</v>
      </c>
      <c r="K42" s="61">
        <v>-2.8122994652406419</v>
      </c>
      <c r="L42" s="61">
        <v>0.17100000000000001</v>
      </c>
      <c r="M42" s="64">
        <f>'[1]Исходный для набора'!T19</f>
        <v>0.21299999999999999</v>
      </c>
      <c r="N42" s="65">
        <f>'[1]Исходный для набора'!U19</f>
        <v>146</v>
      </c>
      <c r="O42" s="64">
        <f>'[1]Исходный для набора'!V19</f>
        <v>0.47899999999999998</v>
      </c>
    </row>
    <row r="43" spans="1:15" ht="18.75" x14ac:dyDescent="0.3">
      <c r="A43" s="60" t="s">
        <v>54</v>
      </c>
      <c r="B43" s="61">
        <v>141.69999999999999</v>
      </c>
      <c r="C43" s="61">
        <v>0.54999999999998295</v>
      </c>
      <c r="D43" s="61">
        <v>146.88</v>
      </c>
      <c r="E43" s="62">
        <v>7083</v>
      </c>
      <c r="F43" s="62">
        <v>7068</v>
      </c>
      <c r="G43" s="61">
        <v>20.005647324579979</v>
      </c>
      <c r="H43" s="63">
        <v>7.7650712974726588E-2</v>
      </c>
      <c r="I43" s="61">
        <v>20.780984719864179</v>
      </c>
      <c r="J43" s="61">
        <v>-5.1800000000000068</v>
      </c>
      <c r="K43" s="61">
        <v>-0.77533739528420043</v>
      </c>
      <c r="L43" s="61">
        <v>139.79</v>
      </c>
      <c r="M43" s="64">
        <f>'[1]Исходный для набора'!T26</f>
        <v>141.15</v>
      </c>
      <c r="N43" s="65">
        <f>'[1]Исходный для набора'!U26</f>
        <v>7289</v>
      </c>
      <c r="O43" s="64">
        <f>'[1]Исходный для набора'!V26</f>
        <v>121.9</v>
      </c>
    </row>
    <row r="44" spans="1:15" ht="18.75" x14ac:dyDescent="0.3">
      <c r="A44" s="60" t="s">
        <v>55</v>
      </c>
      <c r="B44" s="61">
        <v>84.8</v>
      </c>
      <c r="C44" s="61">
        <v>0.39999999999999147</v>
      </c>
      <c r="D44" s="61">
        <v>86.6</v>
      </c>
      <c r="E44" s="62">
        <v>4299</v>
      </c>
      <c r="F44" s="62">
        <v>4299</v>
      </c>
      <c r="G44" s="61">
        <v>19.725517562223772</v>
      </c>
      <c r="H44" s="63">
        <v>9.3044894161430136E-2</v>
      </c>
      <c r="I44" s="61">
        <v>20.144219585950221</v>
      </c>
      <c r="J44" s="61">
        <v>-1.7999999999999972</v>
      </c>
      <c r="K44" s="61">
        <v>-0.41870202372644982</v>
      </c>
      <c r="L44" s="61">
        <v>90.9</v>
      </c>
      <c r="M44" s="64">
        <f>'[1]Исходный для набора'!T25</f>
        <v>84.4</v>
      </c>
      <c r="N44" s="65">
        <f>'[1]Исходный для набора'!U25</f>
        <v>4299</v>
      </c>
      <c r="O44" s="64">
        <f>'[1]Исходный для набора'!V25</f>
        <v>94.1</v>
      </c>
    </row>
    <row r="45" spans="1:15" s="74" customFormat="1" ht="18.75" x14ac:dyDescent="0.3">
      <c r="A45" s="67" t="s">
        <v>56</v>
      </c>
      <c r="B45" s="68">
        <v>452.04</v>
      </c>
      <c r="C45" s="68">
        <v>1.0699999999999932</v>
      </c>
      <c r="D45" s="68">
        <v>449.96400000000006</v>
      </c>
      <c r="E45" s="69">
        <v>20853</v>
      </c>
      <c r="F45" s="69">
        <v>20754</v>
      </c>
      <c r="G45" s="68">
        <v>21.677456481081858</v>
      </c>
      <c r="H45" s="70">
        <v>5.1311561885576396E-2</v>
      </c>
      <c r="I45" s="68">
        <v>21.680832610581096</v>
      </c>
      <c r="J45" s="68">
        <v>2.075999999999965</v>
      </c>
      <c r="K45" s="71">
        <v>-3.3761294992373792E-3</v>
      </c>
      <c r="L45" s="68">
        <v>453.28599999999994</v>
      </c>
      <c r="M45" s="73">
        <f>SUM(M39:M44)</f>
        <v>450.97</v>
      </c>
      <c r="N45" s="72">
        <f>SUM(N39:N44)</f>
        <v>20782</v>
      </c>
      <c r="O45" s="73">
        <f>SUM(O39:O44)</f>
        <v>424.33500000000004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1230.3820000000001</v>
      </c>
      <c r="C47" s="78">
        <v>2.2390000000002601</v>
      </c>
      <c r="D47" s="78">
        <v>1205.2380000000003</v>
      </c>
      <c r="E47" s="79">
        <v>58465</v>
      </c>
      <c r="F47" s="79">
        <v>59562</v>
      </c>
      <c r="G47" s="78">
        <v>21</v>
      </c>
      <c r="H47" s="78">
        <v>-6.4654066535503318E-3</v>
      </c>
      <c r="I47" s="78">
        <v>20.2</v>
      </c>
      <c r="J47" s="78">
        <v>25.143999999999778</v>
      </c>
      <c r="K47" s="78">
        <v>0.80000000000000071</v>
      </c>
      <c r="L47" s="78">
        <v>1318.3689999999999</v>
      </c>
      <c r="M47" s="80">
        <f>'[1]Исходный для набора'!T43</f>
        <v>1228.1429999999998</v>
      </c>
      <c r="N47" s="81">
        <f>'[1]Исходный для набора'!U43</f>
        <v>62484</v>
      </c>
      <c r="O47" s="82">
        <f>'[1]Исходный для набора'!V43</f>
        <v>1181.2489999999998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1230.3820000000001</v>
      </c>
      <c r="C55" s="115"/>
      <c r="D55" s="116">
        <v>420067.69799999997</v>
      </c>
      <c r="E55" s="117"/>
      <c r="F55" s="118">
        <v>9872.4339999999502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1205.2380000000003</v>
      </c>
      <c r="C56" s="115"/>
      <c r="D56" s="116">
        <v>410195.26400000002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1181.2489999999998</v>
      </c>
      <c r="C57" s="115"/>
      <c r="D57" s="116">
        <v>408139.45400000003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cp:lastPrinted>2025-11-20T02:06:14Z</cp:lastPrinted>
  <dcterms:created xsi:type="dcterms:W3CDTF">2025-11-20T02:05:40Z</dcterms:created>
  <dcterms:modified xsi:type="dcterms:W3CDTF">2025-11-20T02:06:33Z</dcterms:modified>
</cp:coreProperties>
</file>