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0. Октябрь\"/>
    </mc:Choice>
  </mc:AlternateContent>
  <bookViews>
    <workbookView xWindow="0" yWindow="0" windowWidth="28800" windowHeight="106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<sst xmlns="http://schemas.openxmlformats.org/spreadsheetml/2006/main" count="81" uniqueCount="73">
  <si>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</si>
  <si>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</si>
  <si>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</si>
  <si>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</si>
  <si>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</si>
  <si>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</si>
  <si>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</si>
  <si>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</si>
  <si>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</si>
  <si>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</si>
  <si>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</si>
  <si>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</si>
  <si>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</si>
  <si>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</si>
  <si>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</si>
  <si>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</si>
  <si>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</si>
  <si>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</si>
  <si>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</si>
  <si>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</si>
  <si>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</si>
  <si>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</si>
  <si>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</si>
  <si>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</si>
  <si>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</si>
  <si>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</si>
  <si>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</si>
  <si>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</si>
  <si>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</si>
  <si>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</si>
  <si>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</si>
  <si>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</si>
  <si>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</si>
  <si>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</si>
  <si>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</si>
  <si>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</si>
  <si>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</si>
  <si>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</si>
  <si>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</si>
  <si>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</si>
  <si>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</si>
  <si>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</si>
  <si>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</si>
  <si>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</si>
  <si>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</si>
  <si>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</si>
  <si>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</si>
  <si>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</si>
  <si>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</si>
  <si>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</si>
  <si>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</si>
  <si>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</si>
  <si>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</si>
  <si>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</si>
  <si>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</si>
  <si>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</si>
  <si>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</si>
  <si>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</si>
  <si>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</si>
  <si>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</si>
  <si>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</si>
  <si>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</si>
  <si>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</si>
  <si>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</si>
  <si>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</si>
  <si>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</si>
  <si>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</si>
  <si>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</si>
  <si>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сентября</t>
  </si>
  <si>
    <t>2025 г</t>
  </si>
  <si>
    <t>2024 г</t>
  </si>
  <si>
    <t>2023 г</t>
  </si>
  <si>
    <t xml:space="preserve"> на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</si>
</sst>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59.06</v>
          </cell>
          <cell r="U9">
            <v>1846</v>
          </cell>
          <cell r="V9">
            <v>44.97</v>
          </cell>
        </row>
        <row r="10">
          <cell r="T10">
            <v>3.88</v>
          </cell>
          <cell r="U10">
            <v>366</v>
          </cell>
          <cell r="V10">
            <v>4</v>
          </cell>
        </row>
        <row r="11">
          <cell r="T11">
            <v>44.8</v>
          </cell>
          <cell r="U11">
            <v>3333</v>
          </cell>
          <cell r="V11">
            <v>42.44</v>
          </cell>
        </row>
        <row r="12">
          <cell r="T12">
            <v>5.61</v>
          </cell>
          <cell r="U12">
            <v>670</v>
          </cell>
          <cell r="V12">
            <v>7.04</v>
          </cell>
        </row>
        <row r="13">
          <cell r="T13">
            <v>3.26</v>
          </cell>
          <cell r="U13">
            <v>379</v>
          </cell>
          <cell r="V13">
            <v>4.38</v>
          </cell>
        </row>
        <row r="14">
          <cell r="T14">
            <v>0.56000000000000005</v>
          </cell>
          <cell r="U14">
            <v>94</v>
          </cell>
          <cell r="V14">
            <v>0.91</v>
          </cell>
        </row>
        <row r="15">
          <cell r="T15">
            <v>12.19</v>
          </cell>
          <cell r="U15">
            <v>1017</v>
          </cell>
          <cell r="V15">
            <v>11.15</v>
          </cell>
        </row>
        <row r="16">
          <cell r="T16">
            <v>22.31</v>
          </cell>
          <cell r="U16">
            <v>1307</v>
          </cell>
          <cell r="V16">
            <v>20.16</v>
          </cell>
        </row>
        <row r="17">
          <cell r="T17">
            <v>1.43</v>
          </cell>
          <cell r="U17">
            <v>185</v>
          </cell>
          <cell r="V17">
            <v>2.0499999999999998</v>
          </cell>
        </row>
        <row r="18">
          <cell r="T18">
            <v>0.16</v>
          </cell>
          <cell r="U18">
            <v>849</v>
          </cell>
          <cell r="V18">
            <v>5.17</v>
          </cell>
        </row>
        <row r="19">
          <cell r="T19">
            <v>0.47</v>
          </cell>
          <cell r="U19">
            <v>146</v>
          </cell>
          <cell r="V19">
            <v>0.6</v>
          </cell>
        </row>
        <row r="20">
          <cell r="T20">
            <v>1.9</v>
          </cell>
          <cell r="U20">
            <v>414</v>
          </cell>
          <cell r="V20">
            <v>3.1</v>
          </cell>
        </row>
        <row r="21">
          <cell r="T21">
            <v>0</v>
          </cell>
          <cell r="U21">
            <v>150</v>
          </cell>
          <cell r="V21">
            <v>0.95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167.83</v>
          </cell>
          <cell r="U23">
            <v>10706</v>
          </cell>
          <cell r="V23">
            <v>184.24</v>
          </cell>
        </row>
        <row r="25">
          <cell r="T25">
            <v>84.77</v>
          </cell>
          <cell r="U25">
            <v>4299</v>
          </cell>
          <cell r="V25">
            <v>93.3</v>
          </cell>
        </row>
        <row r="26">
          <cell r="T26">
            <v>132.65</v>
          </cell>
          <cell r="U26">
            <v>7275</v>
          </cell>
          <cell r="V26">
            <v>116.18</v>
          </cell>
        </row>
        <row r="27">
          <cell r="T27">
            <v>10.43</v>
          </cell>
          <cell r="U27">
            <v>760</v>
          </cell>
          <cell r="V27">
            <v>8.4</v>
          </cell>
        </row>
        <row r="28">
          <cell r="T28">
            <v>37.088999999999999</v>
          </cell>
          <cell r="U28">
            <v>2583</v>
          </cell>
          <cell r="V28">
            <v>38.590000000000003</v>
          </cell>
        </row>
        <row r="29">
          <cell r="T29">
            <v>74.599999999999994</v>
          </cell>
          <cell r="U29">
            <v>4971</v>
          </cell>
          <cell r="V29">
            <v>92.8</v>
          </cell>
        </row>
        <row r="30">
          <cell r="T30">
            <v>9.9</v>
          </cell>
          <cell r="U30">
            <v>674</v>
          </cell>
          <cell r="V30">
            <v>9.7100000000000009</v>
          </cell>
        </row>
        <row r="31">
          <cell r="T31">
            <v>30.8</v>
          </cell>
          <cell r="U31">
            <v>1593</v>
          </cell>
          <cell r="V31">
            <v>30.83</v>
          </cell>
        </row>
        <row r="32">
          <cell r="T32">
            <v>0.31</v>
          </cell>
          <cell r="U32">
            <v>109</v>
          </cell>
          <cell r="V32">
            <v>0.84</v>
          </cell>
        </row>
        <row r="33">
          <cell r="T33">
            <v>46.53</v>
          </cell>
          <cell r="U33">
            <v>2469</v>
          </cell>
          <cell r="V33">
            <v>42.68</v>
          </cell>
        </row>
        <row r="34">
          <cell r="T34">
            <v>9.66</v>
          </cell>
          <cell r="U34">
            <v>527</v>
          </cell>
          <cell r="V34">
            <v>6.8</v>
          </cell>
        </row>
        <row r="35">
          <cell r="T35">
            <v>7.9770000000000003</v>
          </cell>
          <cell r="U35">
            <v>1062</v>
          </cell>
          <cell r="V35">
            <v>9.6199999999999992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215.36</v>
          </cell>
          <cell r="U38">
            <v>7274</v>
          </cell>
          <cell r="V38">
            <v>194.35</v>
          </cell>
        </row>
        <row r="39">
          <cell r="T39">
            <v>7.04</v>
          </cell>
          <cell r="U39">
            <v>440</v>
          </cell>
          <cell r="V39">
            <v>6.9</v>
          </cell>
        </row>
        <row r="40">
          <cell r="T40">
            <v>16.989999999999998</v>
          </cell>
          <cell r="U40">
            <v>1272</v>
          </cell>
          <cell r="V40">
            <v>14.12</v>
          </cell>
        </row>
        <row r="41">
          <cell r="T41">
            <v>188.8</v>
          </cell>
          <cell r="U41">
            <v>5699</v>
          </cell>
          <cell r="V41">
            <v>167.45</v>
          </cell>
        </row>
        <row r="43">
          <cell r="T43">
            <v>1197.6059999999998</v>
          </cell>
          <cell r="U43">
            <v>62610</v>
          </cell>
          <cell r="V43">
            <v>1165.1300000000001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14" zoomScale="60" zoomScaleNormal="60" zoomScaleSheetLayoutView="80" workbookViewId="0">
      <selection activeCell="AA25" sqref="AA25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45946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59.606999999999999</v>
      </c>
      <c r="C10" s="61">
        <v>0.54699999999999704</v>
      </c>
      <c r="D10" s="61">
        <v>47.822000000000003</v>
      </c>
      <c r="E10" s="62">
        <v>1936</v>
      </c>
      <c r="F10" s="62">
        <v>1875</v>
      </c>
      <c r="G10" s="61">
        <v>30.788739669421485</v>
      </c>
      <c r="H10" s="63">
        <v>0.28254132231404583</v>
      </c>
      <c r="I10" s="61">
        <v>25.505066666666668</v>
      </c>
      <c r="J10" s="61">
        <v>11.784999999999997</v>
      </c>
      <c r="K10" s="61">
        <v>5.2836730027548171</v>
      </c>
      <c r="L10" s="61">
        <v>59.469000000000001</v>
      </c>
      <c r="M10" s="64">
        <f>'[1]Исходный для набора'!T9</f>
        <v>59.06</v>
      </c>
      <c r="N10" s="65">
        <f>'[1]Исходный для набора'!U9</f>
        <v>1846</v>
      </c>
      <c r="O10" s="64">
        <f>'[1]Исходный для набора'!V9</f>
        <v>44.97</v>
      </c>
    </row>
    <row r="11" spans="1:23" ht="18.75" x14ac:dyDescent="0.3">
      <c r="A11" s="60" t="s">
        <v>22</v>
      </c>
      <c r="B11" s="61">
        <v>166.62</v>
      </c>
      <c r="C11" s="61">
        <v>-1.210000000000008</v>
      </c>
      <c r="D11" s="61">
        <v>163.31</v>
      </c>
      <c r="E11" s="62">
        <v>8505</v>
      </c>
      <c r="F11" s="62">
        <v>9164</v>
      </c>
      <c r="G11" s="61">
        <v>19.59082892416226</v>
      </c>
      <c r="H11" s="63">
        <v>-0.14226925338036267</v>
      </c>
      <c r="I11" s="61">
        <v>17.820820602357049</v>
      </c>
      <c r="J11" s="61">
        <v>3.3100000000000023</v>
      </c>
      <c r="K11" s="61">
        <v>1.7700083218052107</v>
      </c>
      <c r="L11" s="61">
        <v>186.01</v>
      </c>
      <c r="M11" s="64">
        <f>'[1]Исходный для набора'!T23</f>
        <v>167.83</v>
      </c>
      <c r="N11" s="65">
        <f>'[1]Исходный для набора'!U23</f>
        <v>10706</v>
      </c>
      <c r="O11" s="64">
        <f>'[1]Исходный для набора'!V23</f>
        <v>184.24</v>
      </c>
    </row>
    <row r="12" spans="1:23" ht="18.75" x14ac:dyDescent="0.3">
      <c r="A12" s="60" t="s">
        <v>23</v>
      </c>
      <c r="B12" s="61">
        <v>12.24</v>
      </c>
      <c r="C12" s="61">
        <v>5.0000000000000711E-2</v>
      </c>
      <c r="D12" s="61">
        <v>10.1</v>
      </c>
      <c r="E12" s="62">
        <v>1012</v>
      </c>
      <c r="F12" s="62">
        <v>1017</v>
      </c>
      <c r="G12" s="61">
        <v>12.094861660079053</v>
      </c>
      <c r="H12" s="63">
        <v>4.9407114624507642E-2</v>
      </c>
      <c r="I12" s="61">
        <v>9.9311701081612593</v>
      </c>
      <c r="J12" s="61">
        <v>2.1400000000000006</v>
      </c>
      <c r="K12" s="61">
        <v>2.1636915519177933</v>
      </c>
      <c r="L12" s="61">
        <v>24.01</v>
      </c>
      <c r="M12" s="64">
        <f>'[1]Исходный для набора'!T15</f>
        <v>12.19</v>
      </c>
      <c r="N12" s="65">
        <f>'[1]Исходный для набора'!U15</f>
        <v>1017</v>
      </c>
      <c r="O12" s="64">
        <f>'[1]Исходный для набора'!V15</f>
        <v>11.15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2.1</v>
      </c>
      <c r="E13" s="62">
        <v>253</v>
      </c>
      <c r="F13" s="62">
        <v>330</v>
      </c>
      <c r="G13" s="61">
        <v>7.5098814229249014</v>
      </c>
      <c r="H13" s="63">
        <v>0</v>
      </c>
      <c r="I13" s="61">
        <v>6.3636363636363642</v>
      </c>
      <c r="J13" s="61">
        <v>-0.20000000000000018</v>
      </c>
      <c r="K13" s="61">
        <v>1.1462450592885371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414</v>
      </c>
      <c r="O13" s="64">
        <f>'[1]Исходный для набора'!V20</f>
        <v>3.1</v>
      </c>
    </row>
    <row r="14" spans="1:23" ht="18.75" x14ac:dyDescent="0.3">
      <c r="A14" s="60" t="s">
        <v>25</v>
      </c>
      <c r="B14" s="61">
        <v>9.9499999999999993</v>
      </c>
      <c r="C14" s="61">
        <v>4.9999999999998934E-2</v>
      </c>
      <c r="D14" s="61">
        <v>9.86</v>
      </c>
      <c r="E14" s="62">
        <v>677</v>
      </c>
      <c r="F14" s="62">
        <v>671</v>
      </c>
      <c r="G14" s="61">
        <v>14.697193500738551</v>
      </c>
      <c r="H14" s="63">
        <v>7.3855243722302788E-2</v>
      </c>
      <c r="I14" s="61">
        <v>14.694485842026825</v>
      </c>
      <c r="J14" s="61">
        <v>8.9999999999999858E-2</v>
      </c>
      <c r="K14" s="61">
        <v>2.7076587117260686E-3</v>
      </c>
      <c r="L14" s="61">
        <v>5.64</v>
      </c>
      <c r="M14" s="64">
        <f>'[1]Исходный для набора'!T30</f>
        <v>9.9</v>
      </c>
      <c r="N14" s="65">
        <f>'[1]Исходный для набора'!U30</f>
        <v>674</v>
      </c>
      <c r="O14" s="64">
        <f>'[1]Исходный для набора'!V30</f>
        <v>9.7100000000000009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0.39</v>
      </c>
      <c r="E15" s="62">
        <v>0</v>
      </c>
      <c r="F15" s="62">
        <v>117</v>
      </c>
      <c r="G15" s="61">
        <v>0</v>
      </c>
      <c r="H15" s="63">
        <v>0</v>
      </c>
      <c r="I15" s="61">
        <v>3.3333333333333335</v>
      </c>
      <c r="J15" s="61">
        <v>-0.39</v>
      </c>
      <c r="K15" s="61">
        <v>-3.3333333333333335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0.95</v>
      </c>
    </row>
    <row r="16" spans="1:23" ht="18.75" x14ac:dyDescent="0.3">
      <c r="A16" s="60" t="s">
        <v>27</v>
      </c>
      <c r="B16" s="61">
        <v>46.54</v>
      </c>
      <c r="C16" s="61">
        <v>9.9999999999980105E-3</v>
      </c>
      <c r="D16" s="61">
        <v>44.89</v>
      </c>
      <c r="E16" s="62">
        <v>2457</v>
      </c>
      <c r="F16" s="62">
        <v>2504</v>
      </c>
      <c r="G16" s="61">
        <v>18.94179894179894</v>
      </c>
      <c r="H16" s="63">
        <v>4.0700040700016871E-3</v>
      </c>
      <c r="I16" s="61">
        <v>17.927316293929714</v>
      </c>
      <c r="J16" s="61">
        <v>1.6499999999999986</v>
      </c>
      <c r="K16" s="61">
        <v>1.0144826478692259</v>
      </c>
      <c r="L16" s="61">
        <v>54.66</v>
      </c>
      <c r="M16" s="64">
        <f>'[1]Исходный для набора'!T33</f>
        <v>46.53</v>
      </c>
      <c r="N16" s="65">
        <f>'[1]Исходный для набора'!U33</f>
        <v>2469</v>
      </c>
      <c r="O16" s="64">
        <f>'[1]Исходный для набора'!V33</f>
        <v>42.68</v>
      </c>
    </row>
    <row r="17" spans="1:21" ht="18.75" x14ac:dyDescent="0.3">
      <c r="A17" s="60" t="s">
        <v>28</v>
      </c>
      <c r="B17" s="61">
        <v>9.67</v>
      </c>
      <c r="C17" s="61">
        <v>9.9999999999997868E-3</v>
      </c>
      <c r="D17" s="61">
        <v>10.050000000000001</v>
      </c>
      <c r="E17" s="62">
        <v>742</v>
      </c>
      <c r="F17" s="62">
        <v>742</v>
      </c>
      <c r="G17" s="61">
        <v>13.032345013477089</v>
      </c>
      <c r="H17" s="63">
        <v>1.3477088948786076E-2</v>
      </c>
      <c r="I17" s="61">
        <v>13.544474393530999</v>
      </c>
      <c r="J17" s="61">
        <v>-0.38000000000000078</v>
      </c>
      <c r="K17" s="61">
        <v>-0.51212938005390995</v>
      </c>
      <c r="L17" s="61">
        <v>7.9</v>
      </c>
      <c r="M17" s="64">
        <f>'[1]Исходный для набора'!T34</f>
        <v>9.66</v>
      </c>
      <c r="N17" s="65">
        <f>'[1]Исходный для набора'!U34</f>
        <v>527</v>
      </c>
      <c r="O17" s="64">
        <f>'[1]Исходный для набора'!V34</f>
        <v>6.8</v>
      </c>
      <c r="U17" s="66"/>
    </row>
    <row r="18" spans="1:21" ht="18.75" x14ac:dyDescent="0.3">
      <c r="A18" s="60" t="s">
        <v>29</v>
      </c>
      <c r="B18" s="61">
        <v>7.04</v>
      </c>
      <c r="C18" s="61">
        <v>0</v>
      </c>
      <c r="D18" s="61">
        <v>7.88</v>
      </c>
      <c r="E18" s="62">
        <v>490</v>
      </c>
      <c r="F18" s="62">
        <v>470</v>
      </c>
      <c r="G18" s="61">
        <v>14.36734693877551</v>
      </c>
      <c r="H18" s="63">
        <v>0</v>
      </c>
      <c r="I18" s="61">
        <v>16.76595744680851</v>
      </c>
      <c r="J18" s="61">
        <v>-0.83999999999999986</v>
      </c>
      <c r="K18" s="61">
        <v>-2.3986105080330002</v>
      </c>
      <c r="L18" s="61">
        <v>5.766</v>
      </c>
      <c r="M18" s="64">
        <f>'[1]Исходный для набора'!T39</f>
        <v>7.04</v>
      </c>
      <c r="N18" s="65">
        <f>'[1]Исходный для набора'!U39</f>
        <v>440</v>
      </c>
      <c r="O18" s="64">
        <f>'[1]Исходный для набора'!V39</f>
        <v>6.9</v>
      </c>
    </row>
    <row r="19" spans="1:21" ht="18.75" x14ac:dyDescent="0.3">
      <c r="A19" s="67" t="s">
        <v>30</v>
      </c>
      <c r="B19" s="68">
        <v>313.56700000000006</v>
      </c>
      <c r="C19" s="68">
        <v>-0.54300000000000637</v>
      </c>
      <c r="D19" s="68">
        <v>296.40199999999999</v>
      </c>
      <c r="E19" s="69">
        <v>16072</v>
      </c>
      <c r="F19" s="69">
        <v>16890</v>
      </c>
      <c r="G19" s="68">
        <v>19.510141861622703</v>
      </c>
      <c r="H19" s="70">
        <v>-3.3785465405671289E-2</v>
      </c>
      <c r="I19" s="68">
        <v>17.548963883955004</v>
      </c>
      <c r="J19" s="68">
        <v>17.165000000000077</v>
      </c>
      <c r="K19" s="71">
        <v>1.961177977667699</v>
      </c>
      <c r="L19" s="68">
        <v>345.10499999999996</v>
      </c>
      <c r="M19" s="64">
        <f>SUM(M10:M18)</f>
        <v>314.11000000000007</v>
      </c>
      <c r="N19" s="72">
        <f>SUM(N10:N18)</f>
        <v>18243</v>
      </c>
      <c r="O19" s="73">
        <f>SUM(O10:O18)</f>
        <v>310.5</v>
      </c>
    </row>
    <row r="20" spans="1:21" ht="18.75" x14ac:dyDescent="0.3">
      <c r="A20" s="60" t="s">
        <v>31</v>
      </c>
      <c r="B20" s="61">
        <v>3.83</v>
      </c>
      <c r="C20" s="61">
        <v>-4.9999999999999822E-2</v>
      </c>
      <c r="D20" s="61">
        <v>3.93</v>
      </c>
      <c r="E20" s="62">
        <v>380</v>
      </c>
      <c r="F20" s="62">
        <v>375</v>
      </c>
      <c r="G20" s="61">
        <v>10.078947368421053</v>
      </c>
      <c r="H20" s="63">
        <v>-0.13157894736842124</v>
      </c>
      <c r="I20" s="61">
        <v>10.48</v>
      </c>
      <c r="J20" s="61">
        <v>-0.10000000000000009</v>
      </c>
      <c r="K20" s="61">
        <v>-0.40105263157894733</v>
      </c>
      <c r="L20" s="61">
        <v>3.48</v>
      </c>
      <c r="M20" s="64">
        <f>'[1]Исходный для набора'!T10</f>
        <v>3.88</v>
      </c>
      <c r="N20" s="65">
        <f>'[1]Исходный для набора'!U10</f>
        <v>366</v>
      </c>
      <c r="O20" s="64">
        <f>'[1]Исходный для набора'!V10</f>
        <v>4</v>
      </c>
    </row>
    <row r="21" spans="1:21" ht="18.75" x14ac:dyDescent="0.3">
      <c r="A21" s="60" t="s">
        <v>32</v>
      </c>
      <c r="B21" s="61">
        <v>0.56000000000000005</v>
      </c>
      <c r="C21" s="61">
        <v>0</v>
      </c>
      <c r="D21" s="61">
        <v>0.62</v>
      </c>
      <c r="E21" s="62">
        <v>47</v>
      </c>
      <c r="F21" s="62">
        <v>55</v>
      </c>
      <c r="G21" s="61">
        <v>11.914893617021278</v>
      </c>
      <c r="H21" s="63">
        <v>0</v>
      </c>
      <c r="I21" s="61">
        <v>11.272727272727273</v>
      </c>
      <c r="J21" s="61">
        <v>-5.9999999999999942E-2</v>
      </c>
      <c r="K21" s="61">
        <v>0.64216634429400443</v>
      </c>
      <c r="L21" s="61">
        <v>0.24</v>
      </c>
      <c r="M21" s="64">
        <f>'[1]Исходный для набора'!T14</f>
        <v>0.56000000000000005</v>
      </c>
      <c r="N21" s="65">
        <f>'[1]Исходный для набора'!U14</f>
        <v>94</v>
      </c>
      <c r="O21" s="64">
        <f>'[1]Исходный для набора'!V14</f>
        <v>0.91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75.2</v>
      </c>
      <c r="C23" s="61">
        <v>0.60000000000000853</v>
      </c>
      <c r="D23" s="61">
        <v>87.9</v>
      </c>
      <c r="E23" s="62">
        <v>3771</v>
      </c>
      <c r="F23" s="62">
        <v>3771</v>
      </c>
      <c r="G23" s="61">
        <v>19.94166003712543</v>
      </c>
      <c r="H23" s="63">
        <v>0.15910898965791631</v>
      </c>
      <c r="I23" s="61">
        <v>23.309466984884647</v>
      </c>
      <c r="J23" s="61">
        <v>-12.700000000000003</v>
      </c>
      <c r="K23" s="61">
        <v>-3.3678069477592167</v>
      </c>
      <c r="L23" s="61">
        <v>85.5</v>
      </c>
      <c r="M23" s="64">
        <f>'[1]Исходный для набора'!T29</f>
        <v>74.599999999999994</v>
      </c>
      <c r="N23" s="65">
        <f>'[1]Исходный для набора'!U29</f>
        <v>4971</v>
      </c>
      <c r="O23" s="64">
        <f>'[1]Исходный для набора'!V29</f>
        <v>92.8</v>
      </c>
    </row>
    <row r="24" spans="1:21" ht="18.75" x14ac:dyDescent="0.3">
      <c r="A24" s="60" t="s">
        <v>35</v>
      </c>
      <c r="B24" s="61">
        <v>216.05</v>
      </c>
      <c r="C24" s="61">
        <v>0.68999999999999773</v>
      </c>
      <c r="D24" s="61">
        <v>192.65</v>
      </c>
      <c r="E24" s="62">
        <v>7294</v>
      </c>
      <c r="F24" s="62">
        <v>7294</v>
      </c>
      <c r="G24" s="61">
        <v>29.620235810255007</v>
      </c>
      <c r="H24" s="63">
        <v>9.4598299972581401E-2</v>
      </c>
      <c r="I24" s="61">
        <v>26.412119550315328</v>
      </c>
      <c r="J24" s="61">
        <v>23.400000000000006</v>
      </c>
      <c r="K24" s="61">
        <v>3.2081162599396791</v>
      </c>
      <c r="L24" s="61">
        <v>223.45</v>
      </c>
      <c r="M24" s="64">
        <f>'[1]Исходный для набора'!T38</f>
        <v>215.36</v>
      </c>
      <c r="N24" s="65">
        <f>'[1]Исходный для набора'!U38</f>
        <v>7274</v>
      </c>
      <c r="O24" s="64">
        <f>'[1]Исходный для набора'!V38</f>
        <v>194.35</v>
      </c>
    </row>
    <row r="25" spans="1:21" ht="18.75" x14ac:dyDescent="0.3">
      <c r="A25" s="60" t="s">
        <v>36</v>
      </c>
      <c r="B25" s="61">
        <v>17.829999999999998</v>
      </c>
      <c r="C25" s="61">
        <v>0.83999999999999986</v>
      </c>
      <c r="D25" s="61">
        <v>13.23</v>
      </c>
      <c r="E25" s="62">
        <v>1279</v>
      </c>
      <c r="F25" s="62">
        <v>1201</v>
      </c>
      <c r="G25" s="61">
        <v>13.940578577013289</v>
      </c>
      <c r="H25" s="63">
        <v>0.65676309616888062</v>
      </c>
      <c r="I25" s="61">
        <v>11.015820149875104</v>
      </c>
      <c r="J25" s="61">
        <v>4.5999999999999979</v>
      </c>
      <c r="K25" s="61">
        <v>2.924758427138185</v>
      </c>
      <c r="L25" s="61">
        <v>17.02</v>
      </c>
      <c r="M25" s="64">
        <f>'[1]Исходный для набора'!T40</f>
        <v>16.989999999999998</v>
      </c>
      <c r="N25" s="65">
        <f>'[1]Исходный для набора'!U40</f>
        <v>1272</v>
      </c>
      <c r="O25" s="64">
        <f>'[1]Исходный для набора'!V40</f>
        <v>14.12</v>
      </c>
    </row>
    <row r="26" spans="1:21" ht="18.75" x14ac:dyDescent="0.3">
      <c r="A26" s="60" t="s">
        <v>37</v>
      </c>
      <c r="B26" s="61">
        <v>30.41</v>
      </c>
      <c r="C26" s="61">
        <v>-0.39000000000000057</v>
      </c>
      <c r="D26" s="61">
        <v>31.2</v>
      </c>
      <c r="E26" s="62">
        <v>1500</v>
      </c>
      <c r="F26" s="62">
        <v>1500</v>
      </c>
      <c r="G26" s="61">
        <v>20.273333333333333</v>
      </c>
      <c r="H26" s="63">
        <v>-0.26000000000000156</v>
      </c>
      <c r="I26" s="61">
        <v>20.8</v>
      </c>
      <c r="J26" s="61">
        <v>-0.78999999999999915</v>
      </c>
      <c r="K26" s="61">
        <v>-0.52666666666666728</v>
      </c>
      <c r="L26" s="61">
        <v>34.799999999999997</v>
      </c>
      <c r="M26" s="64">
        <f>'[1]Исходный для набора'!T31</f>
        <v>30.8</v>
      </c>
      <c r="N26" s="65">
        <f>'[1]Исходный для набора'!U31</f>
        <v>1593</v>
      </c>
      <c r="O26" s="64">
        <f>'[1]Исходный для набора'!V31</f>
        <v>30.83</v>
      </c>
    </row>
    <row r="27" spans="1:21" ht="18.75" x14ac:dyDescent="0.3">
      <c r="A27" s="67" t="s">
        <v>38</v>
      </c>
      <c r="B27" s="68">
        <v>344.88</v>
      </c>
      <c r="C27" s="68">
        <v>1.6899999999999977</v>
      </c>
      <c r="D27" s="68">
        <v>330.63000000000005</v>
      </c>
      <c r="E27" s="69">
        <v>14371</v>
      </c>
      <c r="F27" s="69">
        <v>14296</v>
      </c>
      <c r="G27" s="68">
        <v>23.998329970078633</v>
      </c>
      <c r="H27" s="70">
        <v>0.11759794029643444</v>
      </c>
      <c r="I27" s="68">
        <v>23.127448237269171</v>
      </c>
      <c r="J27" s="68">
        <v>14.249999999999943</v>
      </c>
      <c r="K27" s="71">
        <v>0.87088173280946179</v>
      </c>
      <c r="L27" s="68">
        <v>365.03999999999996</v>
      </c>
      <c r="M27" s="73">
        <f>SUM(M20:M26)</f>
        <v>343.19</v>
      </c>
      <c r="N27" s="72">
        <f>SUM(N20:N26)</f>
        <v>15670</v>
      </c>
      <c r="O27" s="73">
        <f>SUM(O20:O26)</f>
        <v>338.21</v>
      </c>
    </row>
    <row r="28" spans="1:21" ht="18.75" x14ac:dyDescent="0.3">
      <c r="A28" s="60" t="s">
        <v>39</v>
      </c>
      <c r="B28" s="61">
        <v>5.45</v>
      </c>
      <c r="C28" s="61">
        <v>-0.16000000000000014</v>
      </c>
      <c r="D28" s="61">
        <v>6.92</v>
      </c>
      <c r="E28" s="62">
        <v>525</v>
      </c>
      <c r="F28" s="62">
        <v>627</v>
      </c>
      <c r="G28" s="61">
        <v>10.380952380952381</v>
      </c>
      <c r="H28" s="63">
        <v>-0.30476190476190546</v>
      </c>
      <c r="I28" s="61">
        <v>11.036682615629983</v>
      </c>
      <c r="J28" s="61">
        <v>-1.4699999999999998</v>
      </c>
      <c r="K28" s="61">
        <v>-0.65573023467760194</v>
      </c>
      <c r="L28" s="61">
        <v>5.6</v>
      </c>
      <c r="M28" s="64">
        <f>'[1]Исходный для набора'!T12</f>
        <v>5.61</v>
      </c>
      <c r="N28" s="65">
        <f>'[1]Исходный для набора'!U12</f>
        <v>670</v>
      </c>
      <c r="O28" s="64">
        <f>'[1]Исходный для набора'!V12</f>
        <v>7.04</v>
      </c>
    </row>
    <row r="29" spans="1:21" ht="18.75" x14ac:dyDescent="0.3">
      <c r="A29" s="60" t="s">
        <v>40</v>
      </c>
      <c r="B29" s="61">
        <v>44.51</v>
      </c>
      <c r="C29" s="61">
        <v>-0.28999999999999915</v>
      </c>
      <c r="D29" s="61">
        <v>43.44</v>
      </c>
      <c r="E29" s="62">
        <v>3064</v>
      </c>
      <c r="F29" s="62">
        <v>3333</v>
      </c>
      <c r="G29" s="61">
        <v>14.526762402088773</v>
      </c>
      <c r="H29" s="63">
        <v>-9.4647519582244044E-2</v>
      </c>
      <c r="I29" s="61">
        <v>13.033303330333034</v>
      </c>
      <c r="J29" s="61">
        <v>1.0700000000000003</v>
      </c>
      <c r="K29" s="61">
        <v>1.4934590717557388</v>
      </c>
      <c r="L29" s="61">
        <v>48.31</v>
      </c>
      <c r="M29" s="64">
        <f>'[1]Исходный для набора'!T11</f>
        <v>44.8</v>
      </c>
      <c r="N29" s="65">
        <f>'[1]Исходный для набора'!U11</f>
        <v>3333</v>
      </c>
      <c r="O29" s="64">
        <f>'[1]Исходный для набора'!V11</f>
        <v>42.44</v>
      </c>
    </row>
    <row r="30" spans="1:21" ht="18.75" x14ac:dyDescent="0.3">
      <c r="A30" s="60" t="s">
        <v>41</v>
      </c>
      <c r="B30" s="61">
        <v>7.7969999999999997</v>
      </c>
      <c r="C30" s="61">
        <v>-0.1800000000000006</v>
      </c>
      <c r="D30" s="61">
        <v>8.3970000000000002</v>
      </c>
      <c r="E30" s="62">
        <v>817</v>
      </c>
      <c r="F30" s="62">
        <v>779</v>
      </c>
      <c r="G30" s="61">
        <v>9.5434516523867803</v>
      </c>
      <c r="H30" s="63">
        <v>-0.22031823745410151</v>
      </c>
      <c r="I30" s="61">
        <v>10.779204107830552</v>
      </c>
      <c r="J30" s="61">
        <v>-0.60000000000000053</v>
      </c>
      <c r="K30" s="61">
        <v>8</v>
      </c>
      <c r="L30" s="61">
        <v>12.2</v>
      </c>
      <c r="M30" s="64">
        <f>'[1]Исходный для набора'!T35</f>
        <v>7.9770000000000003</v>
      </c>
      <c r="N30" s="65">
        <f>'[1]Исходный для набора'!U35</f>
        <v>1062</v>
      </c>
      <c r="O30" s="64">
        <f>'[1]Исходный для набора'!V35</f>
        <v>9.6199999999999992</v>
      </c>
    </row>
    <row r="31" spans="1:21" ht="18.75" x14ac:dyDescent="0.3">
      <c r="A31" s="60" t="s">
        <v>42</v>
      </c>
      <c r="B31" s="61">
        <v>22.63</v>
      </c>
      <c r="C31" s="61">
        <v>0.32000000000000028</v>
      </c>
      <c r="D31" s="61">
        <v>19.5</v>
      </c>
      <c r="E31" s="62">
        <v>1848</v>
      </c>
      <c r="F31" s="62">
        <v>1791</v>
      </c>
      <c r="G31" s="61">
        <v>12.245670995670995</v>
      </c>
      <c r="H31" s="63">
        <v>0.17316017316017351</v>
      </c>
      <c r="I31" s="61">
        <v>10.887772194304857</v>
      </c>
      <c r="J31" s="61">
        <v>3.129999999999999</v>
      </c>
      <c r="K31" s="61">
        <v>1.3578988013661384</v>
      </c>
      <c r="L31" s="61">
        <v>23</v>
      </c>
      <c r="M31" s="64">
        <f>'[1]Исходный для набора'!T16</f>
        <v>22.31</v>
      </c>
      <c r="N31" s="65">
        <f>'[1]Исходный для набора'!U16</f>
        <v>1307</v>
      </c>
      <c r="O31" s="64">
        <f>'[1]Исходный для набора'!V16</f>
        <v>20.16</v>
      </c>
    </row>
    <row r="32" spans="1:21" ht="18.75" x14ac:dyDescent="0.3">
      <c r="A32" s="60" t="s">
        <v>43</v>
      </c>
      <c r="B32" s="61">
        <v>3.27</v>
      </c>
      <c r="C32" s="61">
        <v>1.0000000000000231E-2</v>
      </c>
      <c r="D32" s="61">
        <v>2.99</v>
      </c>
      <c r="E32" s="62">
        <v>278</v>
      </c>
      <c r="F32" s="62">
        <v>262</v>
      </c>
      <c r="G32" s="61">
        <v>11.762589928057555</v>
      </c>
      <c r="H32" s="63">
        <v>3.5971223021585175E-2</v>
      </c>
      <c r="I32" s="61">
        <v>11.412213740458014</v>
      </c>
      <c r="J32" s="61">
        <v>0.2799999999999998</v>
      </c>
      <c r="K32" s="61">
        <v>0.35037618759954015</v>
      </c>
      <c r="L32" s="61">
        <v>2.86</v>
      </c>
      <c r="M32" s="64">
        <f>'[1]Исходный для набора'!T13</f>
        <v>3.26</v>
      </c>
      <c r="N32" s="65">
        <f>'[1]Исходный для набора'!U13</f>
        <v>379</v>
      </c>
      <c r="O32" s="64">
        <f>'[1]Исходный для набора'!V13</f>
        <v>4.38</v>
      </c>
    </row>
    <row r="33" spans="1:15" ht="18.75" x14ac:dyDescent="0.3">
      <c r="A33" s="60" t="s">
        <v>44</v>
      </c>
      <c r="B33" s="61">
        <v>10.28</v>
      </c>
      <c r="C33" s="61">
        <v>-0.15000000000000036</v>
      </c>
      <c r="D33" s="61">
        <v>7.55</v>
      </c>
      <c r="E33" s="62">
        <v>680</v>
      </c>
      <c r="F33" s="62">
        <v>725</v>
      </c>
      <c r="G33" s="61">
        <v>15.117647058823529</v>
      </c>
      <c r="H33" s="63">
        <v>-0.22058823529411775</v>
      </c>
      <c r="I33" s="61">
        <v>10.413793103448276</v>
      </c>
      <c r="J33" s="61">
        <v>2.7299999999999995</v>
      </c>
      <c r="K33" s="61">
        <v>4.7038539553752532</v>
      </c>
      <c r="L33" s="61">
        <v>13.05</v>
      </c>
      <c r="M33" s="64">
        <f>'[1]Исходный для набора'!T27</f>
        <v>10.43</v>
      </c>
      <c r="N33" s="65">
        <f>'[1]Исходный для набора'!U27</f>
        <v>760</v>
      </c>
      <c r="O33" s="64">
        <f>'[1]Исходный для набора'!V27</f>
        <v>8.4</v>
      </c>
    </row>
    <row r="34" spans="1:15" s="74" customFormat="1" ht="18.75" x14ac:dyDescent="0.3">
      <c r="A34" s="67" t="s">
        <v>45</v>
      </c>
      <c r="B34" s="68">
        <v>93.936999999999998</v>
      </c>
      <c r="C34" s="68">
        <v>-0.45000000000000284</v>
      </c>
      <c r="D34" s="68">
        <v>88.796999999999997</v>
      </c>
      <c r="E34" s="69">
        <v>7212</v>
      </c>
      <c r="F34" s="69">
        <v>7517</v>
      </c>
      <c r="G34" s="68">
        <v>13.025097060454797</v>
      </c>
      <c r="H34" s="70">
        <v>-6.2396006655573544E-2</v>
      </c>
      <c r="I34" s="68">
        <v>11.812824264999335</v>
      </c>
      <c r="J34" s="68">
        <v>5.1400000000000006</v>
      </c>
      <c r="K34" s="71">
        <v>1.212272795455462</v>
      </c>
      <c r="L34" s="68">
        <v>105.02</v>
      </c>
      <c r="M34" s="73">
        <f>SUM(M28:M33)</f>
        <v>94.387</v>
      </c>
      <c r="N34" s="72">
        <f>SUM(N28:N33)</f>
        <v>7511</v>
      </c>
      <c r="O34" s="73">
        <f>SUM(O28:O33)</f>
        <v>92.039999999999992</v>
      </c>
    </row>
    <row r="35" spans="1:15" ht="18.75" x14ac:dyDescent="0.3">
      <c r="A35" s="60" t="s">
        <v>46</v>
      </c>
      <c r="B35" s="61">
        <v>1.43</v>
      </c>
      <c r="C35" s="61">
        <v>0</v>
      </c>
      <c r="D35" s="61">
        <v>1.03</v>
      </c>
      <c r="E35" s="62">
        <v>142</v>
      </c>
      <c r="F35" s="62">
        <v>152</v>
      </c>
      <c r="G35" s="61">
        <v>10.070422535211266</v>
      </c>
      <c r="H35" s="63">
        <v>0</v>
      </c>
      <c r="I35" s="61">
        <v>6.7763157894736841</v>
      </c>
      <c r="J35" s="61">
        <v>0.39999999999999991</v>
      </c>
      <c r="K35" s="61">
        <v>3.2941067457375821</v>
      </c>
      <c r="L35" s="61">
        <v>1.35</v>
      </c>
      <c r="M35" s="64">
        <f>'[1]Исходный для набора'!T17</f>
        <v>1.43</v>
      </c>
      <c r="N35" s="65">
        <f>'[1]Исходный для набора'!U17</f>
        <v>185</v>
      </c>
      <c r="O35" s="64">
        <f>'[1]Исходный для набора'!V17</f>
        <v>2.0499999999999998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0.31</v>
      </c>
      <c r="C37" s="61">
        <v>0</v>
      </c>
      <c r="D37" s="61">
        <v>0.48</v>
      </c>
      <c r="E37" s="62">
        <v>42</v>
      </c>
      <c r="F37" s="62">
        <v>75</v>
      </c>
      <c r="G37" s="61">
        <v>7.3809523809523814</v>
      </c>
      <c r="H37" s="63">
        <v>0</v>
      </c>
      <c r="I37" s="61">
        <v>6.3999999999999995</v>
      </c>
      <c r="J37" s="61">
        <v>-0.16999999999999998</v>
      </c>
      <c r="K37" s="61">
        <v>0.98095238095238191</v>
      </c>
      <c r="L37" s="61">
        <v>0.22</v>
      </c>
      <c r="M37" s="64">
        <f>'[1]Исходный для набора'!T32</f>
        <v>0.31</v>
      </c>
      <c r="N37" s="65">
        <f>'[1]Исходный для набора'!U32</f>
        <v>109</v>
      </c>
      <c r="O37" s="64">
        <f>'[1]Исходный для набора'!V32</f>
        <v>0.84</v>
      </c>
    </row>
    <row r="38" spans="1:15" ht="18.75" x14ac:dyDescent="0.3">
      <c r="A38" s="67" t="s">
        <v>49</v>
      </c>
      <c r="B38" s="68">
        <v>1.98</v>
      </c>
      <c r="C38" s="68">
        <v>0</v>
      </c>
      <c r="D38" s="68">
        <v>1.71</v>
      </c>
      <c r="E38" s="69">
        <v>223</v>
      </c>
      <c r="F38" s="69">
        <v>265</v>
      </c>
      <c r="G38" s="68">
        <v>8.8789237668161434</v>
      </c>
      <c r="H38" s="70">
        <v>0</v>
      </c>
      <c r="I38" s="68">
        <v>6.4528301886792452</v>
      </c>
      <c r="J38" s="68">
        <v>0.27</v>
      </c>
      <c r="K38" s="71">
        <v>2.4260935781368982</v>
      </c>
      <c r="L38" s="68">
        <v>1.6700000000000002</v>
      </c>
      <c r="M38" s="73">
        <f>SUM(M35:M37)</f>
        <v>1.98</v>
      </c>
      <c r="N38" s="72">
        <f>SUM(N35:N37)</f>
        <v>335</v>
      </c>
      <c r="O38" s="73">
        <f>SUM(O35:O37)</f>
        <v>3.09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5.17</v>
      </c>
    </row>
    <row r="40" spans="1:15" ht="18.75" x14ac:dyDescent="0.3">
      <c r="A40" s="60" t="s">
        <v>51</v>
      </c>
      <c r="B40" s="61">
        <v>188.04</v>
      </c>
      <c r="C40" s="61">
        <v>-0.76000000000001933</v>
      </c>
      <c r="D40" s="61">
        <v>168.44</v>
      </c>
      <c r="E40" s="62">
        <v>6721</v>
      </c>
      <c r="F40" s="62">
        <v>6432</v>
      </c>
      <c r="G40" s="61">
        <v>27.977979467341168</v>
      </c>
      <c r="H40" s="63">
        <v>-0.11307841095075233</v>
      </c>
      <c r="I40" s="61">
        <v>26.187810945273633</v>
      </c>
      <c r="J40" s="61">
        <v>19.599999999999994</v>
      </c>
      <c r="K40" s="75">
        <v>1.7901685220675354</v>
      </c>
      <c r="L40" s="61">
        <v>246.63</v>
      </c>
      <c r="M40" s="64">
        <f>'[1]Исходный для набора'!T41</f>
        <v>188.8</v>
      </c>
      <c r="N40" s="65">
        <f>'[1]Исходный для набора'!U41</f>
        <v>5699</v>
      </c>
      <c r="O40" s="64">
        <f>'[1]Исходный для набора'!V41</f>
        <v>167.45</v>
      </c>
    </row>
    <row r="41" spans="1:15" ht="18.75" x14ac:dyDescent="0.3">
      <c r="A41" s="60" t="s">
        <v>52</v>
      </c>
      <c r="B41" s="61">
        <v>37.116999999999997</v>
      </c>
      <c r="C41" s="61">
        <v>2.7999999999998693E-2</v>
      </c>
      <c r="D41" s="61">
        <v>40.238</v>
      </c>
      <c r="E41" s="62">
        <v>2646</v>
      </c>
      <c r="F41" s="62">
        <v>2646</v>
      </c>
      <c r="G41" s="61">
        <v>14.027588813303097</v>
      </c>
      <c r="H41" s="63">
        <v>1.058201058200936E-2</v>
      </c>
      <c r="I41" s="61">
        <v>15.207105064247921</v>
      </c>
      <c r="J41" s="61">
        <v>-3.1210000000000022</v>
      </c>
      <c r="K41" s="61">
        <v>-1.1795162509448236</v>
      </c>
      <c r="L41" s="61">
        <v>27.913</v>
      </c>
      <c r="M41" s="64">
        <f>'[1]Исходный для набора'!T28</f>
        <v>37.088999999999999</v>
      </c>
      <c r="N41" s="65">
        <f>'[1]Исходный для набора'!U28</f>
        <v>2583</v>
      </c>
      <c r="O41" s="64">
        <f>'[1]Исходный для набора'!V28</f>
        <v>38.590000000000003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0.41499999999999998</v>
      </c>
      <c r="E42" s="62">
        <v>85</v>
      </c>
      <c r="F42" s="62">
        <v>110</v>
      </c>
      <c r="G42" s="61">
        <v>5.5294117647058814</v>
      </c>
      <c r="H42" s="63">
        <v>0</v>
      </c>
      <c r="I42" s="61">
        <v>3.7727272727272725</v>
      </c>
      <c r="J42" s="61">
        <v>5.4999999999999993E-2</v>
      </c>
      <c r="K42" s="61">
        <v>1.7566844919786089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146</v>
      </c>
      <c r="O42" s="64">
        <f>'[1]Исходный для набора'!V19</f>
        <v>0.6</v>
      </c>
    </row>
    <row r="43" spans="1:15" ht="18.75" x14ac:dyDescent="0.3">
      <c r="A43" s="60" t="s">
        <v>54</v>
      </c>
      <c r="B43" s="61">
        <v>130.38</v>
      </c>
      <c r="C43" s="61">
        <v>-2.2700000000000102</v>
      </c>
      <c r="D43" s="61">
        <v>141.72</v>
      </c>
      <c r="E43" s="62">
        <v>7083</v>
      </c>
      <c r="F43" s="62">
        <v>7058</v>
      </c>
      <c r="G43" s="61">
        <v>18.407454468445575</v>
      </c>
      <c r="H43" s="63">
        <v>-0.32048566991387872</v>
      </c>
      <c r="I43" s="61">
        <v>20.079342589968832</v>
      </c>
      <c r="J43" s="61">
        <v>-11.340000000000003</v>
      </c>
      <c r="K43" s="61">
        <v>-1.6718881215232564</v>
      </c>
      <c r="L43" s="61">
        <v>140.19999999999999</v>
      </c>
      <c r="M43" s="64">
        <f>'[1]Исходный для набора'!T26</f>
        <v>132.65</v>
      </c>
      <c r="N43" s="65">
        <f>'[1]Исходный для набора'!U26</f>
        <v>7275</v>
      </c>
      <c r="O43" s="64">
        <f>'[1]Исходный для набора'!V26</f>
        <v>116.18</v>
      </c>
    </row>
    <row r="44" spans="1:15" ht="18.75" x14ac:dyDescent="0.3">
      <c r="A44" s="60" t="s">
        <v>55</v>
      </c>
      <c r="B44" s="61">
        <v>83.1</v>
      </c>
      <c r="C44" s="61">
        <v>-1.6700000000000017</v>
      </c>
      <c r="D44" s="61">
        <v>83.1</v>
      </c>
      <c r="E44" s="62">
        <v>4299</v>
      </c>
      <c r="F44" s="62">
        <v>4299</v>
      </c>
      <c r="G44" s="61">
        <v>19.330076762037681</v>
      </c>
      <c r="H44" s="63">
        <v>-0.38846243312398343</v>
      </c>
      <c r="I44" s="61">
        <v>19.330076762037681</v>
      </c>
      <c r="J44" s="61">
        <v>0</v>
      </c>
      <c r="K44" s="61">
        <v>0</v>
      </c>
      <c r="L44" s="61">
        <v>85.6</v>
      </c>
      <c r="M44" s="64">
        <f>'[1]Исходный для набора'!T25</f>
        <v>84.77</v>
      </c>
      <c r="N44" s="65">
        <f>'[1]Исходный для набора'!U25</f>
        <v>4299</v>
      </c>
      <c r="O44" s="64">
        <f>'[1]Исходный для набора'!V25</f>
        <v>93.3</v>
      </c>
    </row>
    <row r="45" spans="1:15" s="74" customFormat="1" ht="18.75" x14ac:dyDescent="0.3">
      <c r="A45" s="67" t="s">
        <v>56</v>
      </c>
      <c r="B45" s="68">
        <v>439.26699999999994</v>
      </c>
      <c r="C45" s="68">
        <v>-4.6720000000000255</v>
      </c>
      <c r="D45" s="68">
        <v>435.50300000000004</v>
      </c>
      <c r="E45" s="69">
        <v>20866</v>
      </c>
      <c r="F45" s="69">
        <v>20761</v>
      </c>
      <c r="G45" s="68">
        <v>21.051806766989358</v>
      </c>
      <c r="H45" s="70">
        <v>-0.22390491709000315</v>
      </c>
      <c r="I45" s="68">
        <v>20.976976060883391</v>
      </c>
      <c r="J45" s="68">
        <v>3.7639999999998963</v>
      </c>
      <c r="K45" s="71">
        <v>7.4830706105966982E-2</v>
      </c>
      <c r="L45" s="68">
        <v>501.13400000000001</v>
      </c>
      <c r="M45" s="73">
        <f>SUM(M39:M44)</f>
        <v>443.93899999999996</v>
      </c>
      <c r="N45" s="72">
        <f>SUM(N39:N44)</f>
        <v>20851</v>
      </c>
      <c r="O45" s="73">
        <f>SUM(O39:O44)</f>
        <v>421.29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1193.6310000000001</v>
      </c>
      <c r="C47" s="78">
        <v>-3.9749999999996817</v>
      </c>
      <c r="D47" s="78">
        <v>1153.0419999999999</v>
      </c>
      <c r="E47" s="79">
        <v>58744</v>
      </c>
      <c r="F47" s="79">
        <v>59729</v>
      </c>
      <c r="G47" s="78">
        <v>20.3</v>
      </c>
      <c r="H47" s="78">
        <v>-8.6865041536153598E-2</v>
      </c>
      <c r="I47" s="78">
        <v>19.3</v>
      </c>
      <c r="J47" s="78">
        <v>40.589000000000169</v>
      </c>
      <c r="K47" s="78">
        <v>1</v>
      </c>
      <c r="L47" s="78">
        <v>1317.9690000000001</v>
      </c>
      <c r="M47" s="80">
        <f>'[1]Исходный для набора'!T43</f>
        <v>1197.6059999999998</v>
      </c>
      <c r="N47" s="81">
        <f>'[1]Исходный для набора'!U43</f>
        <v>62610</v>
      </c>
      <c r="O47" s="82">
        <f>'[1]Исходный для набора'!V43</f>
        <v>1165.1300000000001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1193.6310000000001</v>
      </c>
      <c r="C55" s="115"/>
      <c r="D55" s="116">
        <v>377527.35700000002</v>
      </c>
      <c r="E55" s="117"/>
      <c r="F55" s="118">
        <v>8347.4060000000172</v>
      </c>
      <c r="G55" s="119"/>
      <c r="H55" s="120">
        <v>58744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1153.0419999999999</v>
      </c>
      <c r="C56" s="115"/>
      <c r="D56" s="116">
        <v>369179.951</v>
      </c>
      <c r="E56" s="117"/>
      <c r="F56" s="124"/>
      <c r="G56" s="125"/>
      <c r="H56" s="120">
        <v>59729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1165.1300000000001</v>
      </c>
      <c r="C57" s="115"/>
      <c r="D57" s="116">
        <v>368477.64999999997</v>
      </c>
      <c r="E57" s="117"/>
      <c r="F57" s="124"/>
      <c r="G57" s="125"/>
      <c r="H57" s="120">
        <v>62610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2025-10-16T02:11:39Z</dcterms:created>
  <dcterms:modified xsi:type="dcterms:W3CDTF">2025-10-16T02:13:21Z</dcterms:modified>
</cp:coreProperties>
</file>