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<sst xmlns="http://schemas.openxmlformats.org/spreadsheetml/2006/main" count="81" uniqueCount="73">
  <si>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</si>
  <si>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</si>
  <si>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</si>
  <si>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</si>
  <si>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</si>
  <si>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</si>
  <si>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</si>
  <si>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</si>
  <si>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</si>
  <si>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</si>
  <si>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</si>
  <si>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</si>
  <si>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</si>
  <si>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</si>
  <si>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</si>
  <si>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</si>
  <si>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</si>
  <si>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</si>
  <si>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</si>
  <si>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</si>
  <si>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</si>
  <si>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</si>
  <si>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</si>
  <si>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</si>
  <si>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</si>
  <si>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</si>
  <si>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</si>
  <si>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</si>
  <si>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</si>
  <si>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</si>
  <si>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</si>
  <si>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</si>
  <si>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</si>
  <si>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</si>
  <si>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</si>
  <si>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</si>
  <si>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</si>
  <si>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</si>
  <si>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</si>
  <si>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</si>
  <si>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</si>
  <si>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</si>
  <si>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</si>
  <si>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</si>
  <si>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</si>
  <si>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</si>
  <si>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</si>
  <si>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</si>
  <si>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</si>
  <si>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</si>
  <si>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</si>
  <si>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</si>
  <si>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</si>
  <si>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</si>
  <si>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</si>
  <si>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</si>
  <si>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</si>
  <si>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</si>
  <si>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</si>
  <si>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</si>
  <si>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</si>
  <si>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</si>
  <si>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</si>
  <si>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</si>
  <si>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</si>
  <si>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</si>
  <si>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</si>
  <si>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</si>
  <si>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</si>
  <si>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29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</si>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</sst>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52.55</v>
          </cell>
          <cell r="X9">
            <v>1870</v>
          </cell>
          <cell r="Y9">
            <v>44.44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47.6</v>
          </cell>
          <cell r="X11">
            <v>3333</v>
          </cell>
          <cell r="Y11">
            <v>51.44</v>
          </cell>
        </row>
        <row r="12">
          <cell r="W12">
            <v>9.92</v>
          </cell>
          <cell r="X12">
            <v>740</v>
          </cell>
          <cell r="Y12">
            <v>11.44</v>
          </cell>
        </row>
        <row r="13">
          <cell r="W13">
            <v>3.71</v>
          </cell>
          <cell r="X13">
            <v>378</v>
          </cell>
          <cell r="Y13">
            <v>4.57</v>
          </cell>
        </row>
        <row r="14">
          <cell r="W14">
            <v>0.65700000000000003</v>
          </cell>
          <cell r="X14">
            <v>59</v>
          </cell>
          <cell r="Y14">
            <v>0.84</v>
          </cell>
        </row>
        <row r="15">
          <cell r="W15">
            <v>13.98</v>
          </cell>
          <cell r="X15">
            <v>1015</v>
          </cell>
          <cell r="Y15">
            <v>13.34</v>
          </cell>
        </row>
        <row r="16">
          <cell r="W16">
            <v>20.25</v>
          </cell>
          <cell r="X16">
            <v>1285</v>
          </cell>
          <cell r="Y16">
            <v>20.440000000000001</v>
          </cell>
        </row>
        <row r="17">
          <cell r="W17">
            <v>2.57</v>
          </cell>
          <cell r="X17">
            <v>186</v>
          </cell>
          <cell r="Y17">
            <v>2.94</v>
          </cell>
        </row>
        <row r="18">
          <cell r="W18">
            <v>1.55</v>
          </cell>
          <cell r="X18">
            <v>828</v>
          </cell>
          <cell r="Y18">
            <v>7.54</v>
          </cell>
        </row>
        <row r="19">
          <cell r="W19">
            <v>0.96</v>
          </cell>
          <cell r="X19">
            <v>150</v>
          </cell>
          <cell r="Y19">
            <v>1.5620000000000001</v>
          </cell>
        </row>
        <row r="20">
          <cell r="W20">
            <v>2.57</v>
          </cell>
          <cell r="X20">
            <v>1082</v>
          </cell>
          <cell r="Y20">
            <v>9.74</v>
          </cell>
        </row>
        <row r="21">
          <cell r="W21">
            <v>0.66</v>
          </cell>
          <cell r="X21">
            <v>466</v>
          </cell>
          <cell r="Y21">
            <v>7.24</v>
          </cell>
        </row>
        <row r="22">
          <cell r="W22">
            <v>0.3</v>
          </cell>
          <cell r="X22">
            <v>38</v>
          </cell>
          <cell r="Y22">
            <v>0.44</v>
          </cell>
        </row>
        <row r="23">
          <cell r="W23">
            <v>199.42</v>
          </cell>
          <cell r="X23">
            <v>10626</v>
          </cell>
          <cell r="Y23">
            <v>225.66</v>
          </cell>
        </row>
        <row r="25">
          <cell r="W25">
            <v>90.2</v>
          </cell>
          <cell r="X25">
            <v>4038</v>
          </cell>
          <cell r="Y25">
            <v>87.54</v>
          </cell>
        </row>
        <row r="26">
          <cell r="W26">
            <v>149.22999999999999</v>
          </cell>
          <cell r="X26">
            <v>7295</v>
          </cell>
          <cell r="Y26">
            <v>117.34</v>
          </cell>
        </row>
        <row r="27">
          <cell r="W27">
            <v>10.62</v>
          </cell>
          <cell r="X27">
            <v>760</v>
          </cell>
          <cell r="Y27">
            <v>12</v>
          </cell>
        </row>
        <row r="28">
          <cell r="W28">
            <v>42.631999999999998</v>
          </cell>
          <cell r="X28">
            <v>2582</v>
          </cell>
          <cell r="Y28">
            <v>40.14</v>
          </cell>
        </row>
        <row r="29">
          <cell r="W29">
            <v>113.4</v>
          </cell>
          <cell r="X29">
            <v>4971</v>
          </cell>
          <cell r="Y29">
            <v>115.74</v>
          </cell>
        </row>
        <row r="30">
          <cell r="W30">
            <v>10.326000000000001</v>
          </cell>
          <cell r="X30">
            <v>641</v>
          </cell>
          <cell r="Y30">
            <v>9.7590000000000003</v>
          </cell>
        </row>
        <row r="31">
          <cell r="W31">
            <v>32.200000000000003</v>
          </cell>
          <cell r="X31">
            <v>1500</v>
          </cell>
          <cell r="Y31">
            <v>33.94</v>
          </cell>
        </row>
        <row r="32">
          <cell r="W32">
            <v>0.62</v>
          </cell>
          <cell r="X32">
            <v>102</v>
          </cell>
          <cell r="Y32">
            <v>1.34</v>
          </cell>
        </row>
        <row r="33">
          <cell r="W33">
            <v>46.4</v>
          </cell>
          <cell r="X33">
            <v>2365</v>
          </cell>
          <cell r="Y33">
            <v>48</v>
          </cell>
        </row>
        <row r="34">
          <cell r="W34">
            <v>10.68</v>
          </cell>
          <cell r="X34">
            <v>797</v>
          </cell>
          <cell r="Y34">
            <v>11.44</v>
          </cell>
        </row>
        <row r="35">
          <cell r="W35">
            <v>9.7240000000000002</v>
          </cell>
          <cell r="X35">
            <v>1357</v>
          </cell>
          <cell r="Y35">
            <v>14.44</v>
          </cell>
        </row>
        <row r="37">
          <cell r="W37">
            <v>1.2</v>
          </cell>
          <cell r="X37">
            <v>100</v>
          </cell>
          <cell r="Y37">
            <v>1.34</v>
          </cell>
        </row>
        <row r="38">
          <cell r="W38">
            <v>199.17</v>
          </cell>
          <cell r="X38">
            <v>7269</v>
          </cell>
          <cell r="Y38">
            <v>196</v>
          </cell>
        </row>
        <row r="39">
          <cell r="W39">
            <v>6.9050000000000002</v>
          </cell>
          <cell r="X39">
            <v>440</v>
          </cell>
          <cell r="Y39">
            <v>8.14</v>
          </cell>
        </row>
        <row r="40">
          <cell r="W40">
            <v>16.239999999999998</v>
          </cell>
          <cell r="X40">
            <v>1386</v>
          </cell>
          <cell r="Y40">
            <v>20.34</v>
          </cell>
        </row>
        <row r="41">
          <cell r="W41">
            <v>169.02</v>
          </cell>
          <cell r="X41">
            <v>5878</v>
          </cell>
          <cell r="Y41">
            <v>162.74</v>
          </cell>
        </row>
        <row r="43">
          <cell r="W43">
            <v>1269.944</v>
          </cell>
          <cell r="X43">
            <v>63903</v>
          </cell>
          <cell r="Y43">
            <v>1286.8310000000001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60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45502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52.853999999999999</v>
      </c>
      <c r="C10" s="61">
        <v>0.30400000000000205</v>
      </c>
      <c r="D10" s="61">
        <v>42.3</v>
      </c>
      <c r="E10" s="62">
        <v>1851</v>
      </c>
      <c r="F10" s="62">
        <v>1847</v>
      </c>
      <c r="G10" s="61">
        <v>28.554294975688816</v>
      </c>
      <c r="H10" s="63">
        <v>0.16423554835224152</v>
      </c>
      <c r="I10" s="61">
        <v>22.902003248511097</v>
      </c>
      <c r="J10" s="61">
        <v>10.554000000000002</v>
      </c>
      <c r="K10" s="61">
        <v>5.6522917271777189</v>
      </c>
      <c r="L10" s="61">
        <v>55.02</v>
      </c>
      <c r="M10" s="64">
        <f>'[1]Исходный для набора'!W9</f>
        <v>52.55</v>
      </c>
      <c r="N10" s="65">
        <f>'[1]Исходный для набора'!X9</f>
        <v>1870</v>
      </c>
      <c r="O10" s="64">
        <f>'[1]Исходный для набора'!Y9</f>
        <v>44.44</v>
      </c>
    </row>
    <row r="11" spans="1:23" ht="18.75" x14ac:dyDescent="0.3">
      <c r="A11" s="60" t="s">
        <v>22</v>
      </c>
      <c r="B11" s="61">
        <v>199.77</v>
      </c>
      <c r="C11" s="61">
        <v>0.35000000000002274</v>
      </c>
      <c r="D11" s="61">
        <v>214.8</v>
      </c>
      <c r="E11" s="62">
        <v>9497</v>
      </c>
      <c r="F11" s="62">
        <v>10706</v>
      </c>
      <c r="G11" s="61">
        <v>21.035063704327683</v>
      </c>
      <c r="H11" s="63">
        <v>3.6853743287355911E-2</v>
      </c>
      <c r="I11" s="61">
        <v>20.063515785540819</v>
      </c>
      <c r="J11" s="61">
        <v>-15.030000000000001</v>
      </c>
      <c r="K11" s="61">
        <v>0.97154791878686453</v>
      </c>
      <c r="L11" s="61">
        <v>209.47</v>
      </c>
      <c r="M11" s="64">
        <f>'[1]Исходный для набора'!W23</f>
        <v>199.42</v>
      </c>
      <c r="N11" s="65">
        <f>'[1]Исходный для набора'!X23</f>
        <v>10626</v>
      </c>
      <c r="O11" s="64">
        <f>'[1]Исходный для набора'!Y23</f>
        <v>225.66</v>
      </c>
    </row>
    <row r="12" spans="1:23" ht="18.75" x14ac:dyDescent="0.3">
      <c r="A12" s="60" t="s">
        <v>23</v>
      </c>
      <c r="B12" s="61">
        <v>13.71</v>
      </c>
      <c r="C12" s="61">
        <v>-0.26999999999999957</v>
      </c>
      <c r="D12" s="61">
        <v>13.26</v>
      </c>
      <c r="E12" s="62">
        <v>1017</v>
      </c>
      <c r="F12" s="62">
        <v>1015</v>
      </c>
      <c r="G12" s="61">
        <v>13.480825958702066</v>
      </c>
      <c r="H12" s="63">
        <v>-0.26548672566371678</v>
      </c>
      <c r="I12" s="61">
        <v>13.064039408866995</v>
      </c>
      <c r="J12" s="61">
        <v>0.45000000000000107</v>
      </c>
      <c r="K12" s="61">
        <v>0.4167865498350718</v>
      </c>
      <c r="L12" s="61">
        <v>16.28</v>
      </c>
      <c r="M12" s="64">
        <f>'[1]Исходный для набора'!W15</f>
        <v>13.98</v>
      </c>
      <c r="N12" s="65">
        <f>'[1]Исходный для набора'!X15</f>
        <v>1015</v>
      </c>
      <c r="O12" s="64">
        <f>'[1]Исходный для набора'!Y15</f>
        <v>13.34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5.3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11.725663716814159</v>
      </c>
      <c r="J13" s="61">
        <v>-2.73</v>
      </c>
      <c r="K13" s="61">
        <v>-1.567560950015741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9.74</v>
      </c>
    </row>
    <row r="14" spans="1:23" ht="18.75" x14ac:dyDescent="0.3">
      <c r="A14" s="60" t="s">
        <v>25</v>
      </c>
      <c r="B14" s="61">
        <v>10.455</v>
      </c>
      <c r="C14" s="61">
        <v>0.12899999999999956</v>
      </c>
      <c r="D14" s="61">
        <v>9.61</v>
      </c>
      <c r="E14" s="62">
        <v>671</v>
      </c>
      <c r="F14" s="62">
        <v>674</v>
      </c>
      <c r="G14" s="61">
        <v>15.581222056631892</v>
      </c>
      <c r="H14" s="63">
        <v>0.19225037257823985</v>
      </c>
      <c r="I14" s="61">
        <v>14.258160237388724</v>
      </c>
      <c r="J14" s="61">
        <v>0.84500000000000064</v>
      </c>
      <c r="K14" s="61">
        <v>1.3230618192431685</v>
      </c>
      <c r="L14" s="61">
        <v>6.6760000000000002</v>
      </c>
      <c r="M14" s="64">
        <f>'[1]Исходный для набора'!W30</f>
        <v>10.326000000000001</v>
      </c>
      <c r="N14" s="65">
        <f>'[1]Исходный для набора'!X30</f>
        <v>641</v>
      </c>
      <c r="O14" s="64">
        <f>'[1]Исходный для набора'!Y30</f>
        <v>9.7590000000000003</v>
      </c>
    </row>
    <row r="15" spans="1:23" ht="18.75" x14ac:dyDescent="0.3">
      <c r="A15" s="60" t="s">
        <v>26</v>
      </c>
      <c r="B15" s="61">
        <v>0.68</v>
      </c>
      <c r="C15" s="61">
        <v>2.0000000000000018E-2</v>
      </c>
      <c r="D15" s="61">
        <v>1.01</v>
      </c>
      <c r="E15" s="62">
        <v>117</v>
      </c>
      <c r="F15" s="62">
        <v>219</v>
      </c>
      <c r="G15" s="61">
        <v>5.8119658119658117</v>
      </c>
      <c r="H15" s="63">
        <v>0.17094017094017033</v>
      </c>
      <c r="I15" s="61">
        <v>4.6118721461187215</v>
      </c>
      <c r="J15" s="61">
        <v>-0.32999999999999996</v>
      </c>
      <c r="K15" s="61">
        <v>1.2000936658470902</v>
      </c>
      <c r="L15" s="61">
        <v>0.78</v>
      </c>
      <c r="M15" s="64">
        <f>'[1]Исходный для набора'!W21</f>
        <v>0.66</v>
      </c>
      <c r="N15" s="65">
        <f>'[1]Исходный для набора'!X21</f>
        <v>466</v>
      </c>
      <c r="O15" s="64">
        <f>'[1]Исходный для набора'!Y21</f>
        <v>7.24</v>
      </c>
    </row>
    <row r="16" spans="1:23" ht="18.75" x14ac:dyDescent="0.3">
      <c r="A16" s="60" t="s">
        <v>27</v>
      </c>
      <c r="B16" s="61">
        <v>46.08</v>
      </c>
      <c r="C16" s="61">
        <v>-0.32000000000000028</v>
      </c>
      <c r="D16" s="61">
        <v>44.57</v>
      </c>
      <c r="E16" s="62">
        <v>2507</v>
      </c>
      <c r="F16" s="62">
        <v>2477</v>
      </c>
      <c r="G16" s="61">
        <v>18.380534503390507</v>
      </c>
      <c r="H16" s="63">
        <v>-0.12764260071799072</v>
      </c>
      <c r="I16" s="61">
        <v>17.993540573274121</v>
      </c>
      <c r="J16" s="61">
        <v>1.509999999999998</v>
      </c>
      <c r="K16" s="61">
        <v>0.38699393011638605</v>
      </c>
      <c r="L16" s="61">
        <v>50.23</v>
      </c>
      <c r="M16" s="64">
        <f>'[1]Исходный для набора'!W33</f>
        <v>46.4</v>
      </c>
      <c r="N16" s="65">
        <f>'[1]Исходный для набора'!X33</f>
        <v>2365</v>
      </c>
      <c r="O16" s="64">
        <f>'[1]Исходный для набора'!Y33</f>
        <v>48</v>
      </c>
    </row>
    <row r="17" spans="1:21" ht="18.75" x14ac:dyDescent="0.3">
      <c r="A17" s="60" t="s">
        <v>28</v>
      </c>
      <c r="B17" s="61">
        <v>10.65</v>
      </c>
      <c r="C17" s="61">
        <v>-2.9999999999999361E-2</v>
      </c>
      <c r="D17" s="61">
        <v>8.19</v>
      </c>
      <c r="E17" s="62">
        <v>742</v>
      </c>
      <c r="F17" s="62">
        <v>542</v>
      </c>
      <c r="G17" s="61">
        <v>14.35309973045822</v>
      </c>
      <c r="H17" s="63">
        <v>-4.043126684636178E-2</v>
      </c>
      <c r="I17" s="61">
        <v>15.110701107011069</v>
      </c>
      <c r="J17" s="61">
        <v>2.4600000000000009</v>
      </c>
      <c r="K17" s="61">
        <v>-0.75760137655284865</v>
      </c>
      <c r="L17" s="61">
        <v>8.15</v>
      </c>
      <c r="M17" s="64">
        <f>'[1]Исходный для набора'!W34</f>
        <v>10.68</v>
      </c>
      <c r="N17" s="65">
        <f>'[1]Исходный для набора'!X34</f>
        <v>797</v>
      </c>
      <c r="O17" s="64">
        <f>'[1]Исходный для набора'!Y34</f>
        <v>11.44</v>
      </c>
      <c r="U17" s="66"/>
    </row>
    <row r="18" spans="1:21" ht="18.75" x14ac:dyDescent="0.3">
      <c r="A18" s="60" t="s">
        <v>29</v>
      </c>
      <c r="B18" s="61">
        <v>7.0670000000000002</v>
      </c>
      <c r="C18" s="61">
        <v>0.16199999999999992</v>
      </c>
      <c r="D18" s="61">
        <v>7.9</v>
      </c>
      <c r="E18" s="62">
        <v>470</v>
      </c>
      <c r="F18" s="62">
        <v>440</v>
      </c>
      <c r="G18" s="61">
        <v>15.036170212765958</v>
      </c>
      <c r="H18" s="63">
        <v>0.34468085106382951</v>
      </c>
      <c r="I18" s="61">
        <v>17.954545454545457</v>
      </c>
      <c r="J18" s="61">
        <v>-0.83300000000000018</v>
      </c>
      <c r="K18" s="61">
        <v>-2.9183752417794988</v>
      </c>
      <c r="L18" s="61">
        <v>6.2610000000000001</v>
      </c>
      <c r="M18" s="64">
        <f>'[1]Исходный для набора'!W39</f>
        <v>6.9050000000000002</v>
      </c>
      <c r="N18" s="65">
        <f>'[1]Исходный для набора'!X39</f>
        <v>440</v>
      </c>
      <c r="O18" s="64">
        <f>'[1]Исходный для набора'!Y39</f>
        <v>8.14</v>
      </c>
    </row>
    <row r="19" spans="1:21" ht="18.75" x14ac:dyDescent="0.3">
      <c r="A19" s="67" t="s">
        <v>30</v>
      </c>
      <c r="B19" s="68">
        <v>343.83599999999996</v>
      </c>
      <c r="C19" s="68">
        <v>0.34499999999997044</v>
      </c>
      <c r="D19" s="68">
        <v>346.94</v>
      </c>
      <c r="E19" s="69">
        <v>17125</v>
      </c>
      <c r="F19" s="69">
        <v>18372</v>
      </c>
      <c r="G19" s="68">
        <v>20.078014598540143</v>
      </c>
      <c r="H19" s="70">
        <v>2.0145985401459399E-2</v>
      </c>
      <c r="I19" s="68">
        <v>18.88417156542565</v>
      </c>
      <c r="J19" s="68">
        <v>-3.1040000000000418</v>
      </c>
      <c r="K19" s="71">
        <v>1.1938430331144936</v>
      </c>
      <c r="L19" s="68">
        <v>355.47699999999998</v>
      </c>
      <c r="M19" s="64">
        <f>SUM(M10:M18)</f>
        <v>343.49099999999999</v>
      </c>
      <c r="N19" s="72">
        <f>SUM(N10:N18)</f>
        <v>19302</v>
      </c>
      <c r="O19" s="73">
        <f>SUM(O10:O18)</f>
        <v>377.75900000000001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1.25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12.886597938144329</v>
      </c>
      <c r="J21" s="61">
        <v>-0.59299999999999997</v>
      </c>
      <c r="K21" s="61">
        <v>-0.9411433926897832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113.1</v>
      </c>
      <c r="C23" s="61">
        <v>-0.30000000000001137</v>
      </c>
      <c r="D23" s="61">
        <v>118.4</v>
      </c>
      <c r="E23" s="62">
        <v>3771</v>
      </c>
      <c r="F23" s="62">
        <v>4971</v>
      </c>
      <c r="G23" s="61">
        <v>29.992044550517104</v>
      </c>
      <c r="H23" s="63">
        <v>-7.9554494828961708E-2</v>
      </c>
      <c r="I23" s="61">
        <v>23.818145242405954</v>
      </c>
      <c r="J23" s="61">
        <v>-5.3000000000000114</v>
      </c>
      <c r="K23" s="61">
        <v>6.1738993081111495</v>
      </c>
      <c r="L23" s="61">
        <v>124.4</v>
      </c>
      <c r="M23" s="64">
        <f>'[1]Исходный для набора'!W29</f>
        <v>113.4</v>
      </c>
      <c r="N23" s="65">
        <f>'[1]Исходный для набора'!X29</f>
        <v>4971</v>
      </c>
      <c r="O23" s="64">
        <f>'[1]Исходный для набора'!Y29</f>
        <v>115.74</v>
      </c>
    </row>
    <row r="24" spans="1:21" ht="18.75" x14ac:dyDescent="0.3">
      <c r="A24" s="60" t="s">
        <v>35</v>
      </c>
      <c r="B24" s="61">
        <v>198.75</v>
      </c>
      <c r="C24" s="61">
        <v>-0.41999999999998749</v>
      </c>
      <c r="D24" s="61">
        <v>207.89</v>
      </c>
      <c r="E24" s="62">
        <v>7294</v>
      </c>
      <c r="F24" s="62">
        <v>7274</v>
      </c>
      <c r="G24" s="61">
        <v>27.248423361667125</v>
      </c>
      <c r="H24" s="63">
        <v>-5.758157389634988E-2</v>
      </c>
      <c r="I24" s="61">
        <v>28.579873522133624</v>
      </c>
      <c r="J24" s="61">
        <v>-9.1399999999999864</v>
      </c>
      <c r="K24" s="61">
        <v>-1.331450160466499</v>
      </c>
      <c r="L24" s="61">
        <v>189.06</v>
      </c>
      <c r="M24" s="64">
        <f>'[1]Исходный для набора'!W38</f>
        <v>199.17</v>
      </c>
      <c r="N24" s="65">
        <f>'[1]Исходный для набора'!X38</f>
        <v>7269</v>
      </c>
      <c r="O24" s="64">
        <f>'[1]Исходный для набора'!Y38</f>
        <v>196</v>
      </c>
    </row>
    <row r="25" spans="1:21" ht="18.75" x14ac:dyDescent="0.3">
      <c r="A25" s="60" t="s">
        <v>36</v>
      </c>
      <c r="B25" s="61">
        <v>16.260000000000002</v>
      </c>
      <c r="C25" s="61">
        <v>2.0000000000003126E-2</v>
      </c>
      <c r="D25" s="61">
        <v>18.47</v>
      </c>
      <c r="E25" s="62">
        <v>1261</v>
      </c>
      <c r="F25" s="62">
        <v>1371</v>
      </c>
      <c r="G25" s="61">
        <v>12.894528152260113</v>
      </c>
      <c r="H25" s="63">
        <v>1.5860428231565749E-2</v>
      </c>
      <c r="I25" s="61">
        <v>13.47191830780452</v>
      </c>
      <c r="J25" s="61">
        <v>-2.2099999999999973</v>
      </c>
      <c r="K25" s="61">
        <v>-0.57739015554440698</v>
      </c>
      <c r="L25" s="61">
        <v>16.04</v>
      </c>
      <c r="M25" s="64">
        <f>'[1]Исходный для набора'!W40</f>
        <v>16.239999999999998</v>
      </c>
      <c r="N25" s="65">
        <f>'[1]Исходный для набора'!X40</f>
        <v>1386</v>
      </c>
      <c r="O25" s="64">
        <f>'[1]Исходный для набора'!Y40</f>
        <v>20.34</v>
      </c>
    </row>
    <row r="26" spans="1:21" ht="18.75" x14ac:dyDescent="0.3">
      <c r="A26" s="60" t="s">
        <v>37</v>
      </c>
      <c r="B26" s="61">
        <v>31.8</v>
      </c>
      <c r="C26" s="61">
        <v>-0.40000000000000213</v>
      </c>
      <c r="D26" s="61">
        <v>36.799999999999997</v>
      </c>
      <c r="E26" s="62">
        <v>1500</v>
      </c>
      <c r="F26" s="62">
        <v>1593</v>
      </c>
      <c r="G26" s="61">
        <v>21.2</v>
      </c>
      <c r="H26" s="63">
        <v>-0.26666666666666927</v>
      </c>
      <c r="I26" s="61">
        <v>23.101067168863775</v>
      </c>
      <c r="J26" s="61">
        <v>-4.9999999999999964</v>
      </c>
      <c r="K26" s="61">
        <v>-1.9010671688637757</v>
      </c>
      <c r="L26" s="61">
        <v>31.212</v>
      </c>
      <c r="M26" s="64">
        <f>'[1]Исходный для набора'!W31</f>
        <v>32.200000000000003</v>
      </c>
      <c r="N26" s="65">
        <f>'[1]Исходный для набора'!X31</f>
        <v>1500</v>
      </c>
      <c r="O26" s="64">
        <f>'[1]Исходный для набора'!Y31</f>
        <v>33.94</v>
      </c>
    </row>
    <row r="27" spans="1:21" ht="18.75" x14ac:dyDescent="0.3">
      <c r="A27" s="67" t="s">
        <v>38</v>
      </c>
      <c r="B27" s="68">
        <v>366.447</v>
      </c>
      <c r="C27" s="68">
        <v>-1.0999999999999659</v>
      </c>
      <c r="D27" s="68">
        <v>388.96</v>
      </c>
      <c r="E27" s="69">
        <v>14356</v>
      </c>
      <c r="F27" s="69">
        <v>15772</v>
      </c>
      <c r="G27" s="68">
        <v>25.52570353859014</v>
      </c>
      <c r="H27" s="70">
        <v>-7.6623014767339015E-2</v>
      </c>
      <c r="I27" s="68">
        <v>24.661425310677149</v>
      </c>
      <c r="J27" s="68">
        <v>-22.512999999999977</v>
      </c>
      <c r="K27" s="71">
        <v>0.86427822791299036</v>
      </c>
      <c r="L27" s="68">
        <v>365.77199999999999</v>
      </c>
      <c r="M27" s="73">
        <f>SUM(M20:M26)</f>
        <v>367.54699999999997</v>
      </c>
      <c r="N27" s="72">
        <f>SUM(N20:N26)</f>
        <v>15651</v>
      </c>
      <c r="O27" s="73">
        <f>SUM(O20:O26)</f>
        <v>373.15999999999997</v>
      </c>
    </row>
    <row r="28" spans="1:21" ht="18.75" x14ac:dyDescent="0.3">
      <c r="A28" s="60" t="s">
        <v>39</v>
      </c>
      <c r="B28" s="61">
        <v>10.28</v>
      </c>
      <c r="C28" s="61">
        <v>0.35999999999999943</v>
      </c>
      <c r="D28" s="61">
        <v>10.69</v>
      </c>
      <c r="E28" s="62">
        <v>645</v>
      </c>
      <c r="F28" s="62">
        <v>672</v>
      </c>
      <c r="G28" s="61">
        <v>15.937984496124029</v>
      </c>
      <c r="H28" s="63">
        <v>0.55813953488372015</v>
      </c>
      <c r="I28" s="61">
        <v>15.907738095238093</v>
      </c>
      <c r="J28" s="61">
        <v>-0.41000000000000014</v>
      </c>
      <c r="K28" s="61">
        <v>3.0246400885935998E-2</v>
      </c>
      <c r="L28" s="61">
        <v>9.74</v>
      </c>
      <c r="M28" s="64">
        <f>'[1]Исходный для набора'!W12</f>
        <v>9.92</v>
      </c>
      <c r="N28" s="65">
        <f>'[1]Исходный для набора'!X12</f>
        <v>740</v>
      </c>
      <c r="O28" s="64">
        <f>'[1]Исходный для набора'!Y12</f>
        <v>11.44</v>
      </c>
    </row>
    <row r="29" spans="1:21" ht="18.75" x14ac:dyDescent="0.3">
      <c r="A29" s="60" t="s">
        <v>40</v>
      </c>
      <c r="B29" s="61">
        <v>47.58</v>
      </c>
      <c r="C29" s="61">
        <v>-2.0000000000003126E-2</v>
      </c>
      <c r="D29" s="61">
        <v>49.5</v>
      </c>
      <c r="E29" s="62">
        <v>3333</v>
      </c>
      <c r="F29" s="62">
        <v>3333</v>
      </c>
      <c r="G29" s="61">
        <v>14.275427542754274</v>
      </c>
      <c r="H29" s="63">
        <v>-6.000600060007244E-3</v>
      </c>
      <c r="I29" s="61">
        <v>14.85148514851485</v>
      </c>
      <c r="J29" s="61">
        <v>-1.9200000000000017</v>
      </c>
      <c r="K29" s="61">
        <v>-0.57605760576057641</v>
      </c>
      <c r="L29" s="61">
        <v>55.3</v>
      </c>
      <c r="M29" s="64">
        <f>'[1]Исходный для набора'!W11</f>
        <v>47.6</v>
      </c>
      <c r="N29" s="65">
        <f>'[1]Исходный для набора'!X11</f>
        <v>3333</v>
      </c>
      <c r="O29" s="64">
        <f>'[1]Исходный для набора'!Y11</f>
        <v>51.44</v>
      </c>
    </row>
    <row r="30" spans="1:21" ht="18.75" x14ac:dyDescent="0.3">
      <c r="A30" s="60" t="s">
        <v>41</v>
      </c>
      <c r="B30" s="61">
        <v>9.8550000000000004</v>
      </c>
      <c r="C30" s="61">
        <v>0.13100000000000023</v>
      </c>
      <c r="D30" s="61">
        <v>14.12</v>
      </c>
      <c r="E30" s="62">
        <v>857</v>
      </c>
      <c r="F30" s="62">
        <v>1116</v>
      </c>
      <c r="G30" s="61">
        <v>11.49941656942824</v>
      </c>
      <c r="H30" s="63">
        <v>0.15285880980163569</v>
      </c>
      <c r="I30" s="61">
        <v>12.652329749103943</v>
      </c>
      <c r="J30" s="61">
        <v>-4.2649999999999988</v>
      </c>
      <c r="K30" s="61">
        <v>-1.1529131796757035</v>
      </c>
      <c r="L30" s="61">
        <v>12.87</v>
      </c>
      <c r="M30" s="64">
        <f>'[1]Исходный для набора'!W35</f>
        <v>9.7240000000000002</v>
      </c>
      <c r="N30" s="65">
        <f>'[1]Исходный для набора'!X35</f>
        <v>1357</v>
      </c>
      <c r="O30" s="64">
        <f>'[1]Исходный для набора'!Y35</f>
        <v>14.44</v>
      </c>
    </row>
    <row r="31" spans="1:21" ht="18.75" x14ac:dyDescent="0.3">
      <c r="A31" s="60" t="s">
        <v>42</v>
      </c>
      <c r="B31" s="61">
        <v>20.36</v>
      </c>
      <c r="C31" s="61">
        <v>0.10999999999999943</v>
      </c>
      <c r="D31" s="61">
        <v>19.22</v>
      </c>
      <c r="E31" s="62">
        <v>1775</v>
      </c>
      <c r="F31" s="62">
        <v>1307</v>
      </c>
      <c r="G31" s="61">
        <v>11.470422535211267</v>
      </c>
      <c r="H31" s="63">
        <v>6.1971830985914522E-2</v>
      </c>
      <c r="I31" s="61">
        <v>14.705432287681713</v>
      </c>
      <c r="J31" s="61">
        <v>1.1400000000000006</v>
      </c>
      <c r="K31" s="61">
        <v>-3.2350097524704466</v>
      </c>
      <c r="L31" s="61">
        <v>21.96</v>
      </c>
      <c r="M31" s="64">
        <f>'[1]Исходный для набора'!W16</f>
        <v>20.25</v>
      </c>
      <c r="N31" s="65">
        <f>'[1]Исходный для набора'!X16</f>
        <v>1285</v>
      </c>
      <c r="O31" s="64">
        <f>'[1]Исходный для набора'!Y16</f>
        <v>20.440000000000001</v>
      </c>
    </row>
    <row r="32" spans="1:21" ht="18.75" x14ac:dyDescent="0.3">
      <c r="A32" s="60" t="s">
        <v>43</v>
      </c>
      <c r="B32" s="61">
        <v>3.7</v>
      </c>
      <c r="C32" s="61">
        <v>-9.9999999999997868E-3</v>
      </c>
      <c r="D32" s="61">
        <v>4.32</v>
      </c>
      <c r="E32" s="62">
        <v>262</v>
      </c>
      <c r="F32" s="62">
        <v>379</v>
      </c>
      <c r="G32" s="61">
        <v>14.122137404580155</v>
      </c>
      <c r="H32" s="63">
        <v>-3.8167938931294998E-2</v>
      </c>
      <c r="I32" s="61">
        <v>11.398416886543536</v>
      </c>
      <c r="J32" s="61">
        <v>-0.62000000000000011</v>
      </c>
      <c r="K32" s="61">
        <v>2.7237205180366182</v>
      </c>
      <c r="L32" s="61">
        <v>3.27</v>
      </c>
      <c r="M32" s="64">
        <f>'[1]Исходный для набора'!W13</f>
        <v>3.71</v>
      </c>
      <c r="N32" s="65">
        <f>'[1]Исходный для набора'!X13</f>
        <v>378</v>
      </c>
      <c r="O32" s="64">
        <f>'[1]Исходный для набора'!Y13</f>
        <v>4.57</v>
      </c>
    </row>
    <row r="33" spans="1:15" ht="18.75" x14ac:dyDescent="0.3">
      <c r="A33" s="60" t="s">
        <v>44</v>
      </c>
      <c r="B33" s="61">
        <v>10.72</v>
      </c>
      <c r="C33" s="61">
        <v>0.10000000000000142</v>
      </c>
      <c r="D33" s="61">
        <v>11.5</v>
      </c>
      <c r="E33" s="62">
        <v>725</v>
      </c>
      <c r="F33" s="62">
        <v>760</v>
      </c>
      <c r="G33" s="61">
        <v>14.786206896551725</v>
      </c>
      <c r="H33" s="63">
        <v>0.13793103448276156</v>
      </c>
      <c r="I33" s="61">
        <v>15.131578947368421</v>
      </c>
      <c r="J33" s="61">
        <v>-0.77999999999999936</v>
      </c>
      <c r="K33" s="61">
        <v>-0.34537205081669597</v>
      </c>
      <c r="L33" s="61">
        <v>11.46</v>
      </c>
      <c r="M33" s="64">
        <f>'[1]Исходный для набора'!W27</f>
        <v>10.62</v>
      </c>
      <c r="N33" s="65">
        <f>'[1]Исходный для набора'!X27</f>
        <v>760</v>
      </c>
      <c r="O33" s="64">
        <f>'[1]Исходный для набора'!Y27</f>
        <v>12</v>
      </c>
    </row>
    <row r="34" spans="1:15" s="74" customFormat="1" ht="18.75" x14ac:dyDescent="0.3">
      <c r="A34" s="67" t="s">
        <v>45</v>
      </c>
      <c r="B34" s="68">
        <v>102.495</v>
      </c>
      <c r="C34" s="68">
        <v>0.67100000000000648</v>
      </c>
      <c r="D34" s="68">
        <v>109.35</v>
      </c>
      <c r="E34" s="69">
        <v>7597</v>
      </c>
      <c r="F34" s="69">
        <v>7567</v>
      </c>
      <c r="G34" s="68">
        <v>13.491509806502567</v>
      </c>
      <c r="H34" s="70">
        <v>8.8324338554691906E-2</v>
      </c>
      <c r="I34" s="68">
        <v>14.450905246464913</v>
      </c>
      <c r="J34" s="68">
        <v>-6.8549999999999898</v>
      </c>
      <c r="K34" s="71">
        <v>-0.95939543996234633</v>
      </c>
      <c r="L34" s="68">
        <v>114.6</v>
      </c>
      <c r="M34" s="73">
        <f>SUM(M28:M33)</f>
        <v>101.824</v>
      </c>
      <c r="N34" s="72">
        <f>SUM(N28:N33)</f>
        <v>7853</v>
      </c>
      <c r="O34" s="73">
        <f>SUM(O28:O33)</f>
        <v>114.32999999999998</v>
      </c>
    </row>
    <row r="35" spans="1:15" ht="18.75" x14ac:dyDescent="0.3">
      <c r="A35" s="60" t="s">
        <v>46</v>
      </c>
      <c r="B35" s="61">
        <v>2.6</v>
      </c>
      <c r="C35" s="61">
        <v>3.0000000000000249E-2</v>
      </c>
      <c r="D35" s="61">
        <v>2.93</v>
      </c>
      <c r="E35" s="62">
        <v>152</v>
      </c>
      <c r="F35" s="62">
        <v>185</v>
      </c>
      <c r="G35" s="61">
        <v>17.105263157894736</v>
      </c>
      <c r="H35" s="63">
        <v>0.19736842105263364</v>
      </c>
      <c r="I35" s="61">
        <v>15.837837837837839</v>
      </c>
      <c r="J35" s="61">
        <v>-0.33000000000000007</v>
      </c>
      <c r="K35" s="61">
        <v>1.2674253200568977</v>
      </c>
      <c r="L35" s="61">
        <v>2.16</v>
      </c>
      <c r="M35" s="64">
        <f>'[1]Исходный для набора'!W17</f>
        <v>2.57</v>
      </c>
      <c r="N35" s="65">
        <f>'[1]Исходный для набора'!X17</f>
        <v>186</v>
      </c>
      <c r="O35" s="64">
        <f>'[1]Исходный для набора'!Y17</f>
        <v>2.94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1.29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11.834862385321101</v>
      </c>
      <c r="J37" s="61">
        <v>-0.67</v>
      </c>
      <c r="K37" s="61">
        <v>-3.8861444366031517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3.52</v>
      </c>
      <c r="C38" s="68">
        <v>3.0000000000000249E-2</v>
      </c>
      <c r="D38" s="68">
        <v>4.62</v>
      </c>
      <c r="E38" s="69">
        <v>265</v>
      </c>
      <c r="F38" s="69">
        <v>335</v>
      </c>
      <c r="G38" s="68">
        <v>13.283018867924527</v>
      </c>
      <c r="H38" s="70">
        <v>0.11320754716981085</v>
      </c>
      <c r="I38" s="68">
        <v>13.791044776119403</v>
      </c>
      <c r="J38" s="68">
        <v>-1.1000000000000001</v>
      </c>
      <c r="K38" s="71">
        <v>-0.5080259081948757</v>
      </c>
      <c r="L38" s="68">
        <v>2.5800000000000005</v>
      </c>
      <c r="M38" s="73">
        <f>SUM(M35:M37)</f>
        <v>3.4899999999999998</v>
      </c>
      <c r="N38" s="72">
        <f>SUM(N35:N37)</f>
        <v>326</v>
      </c>
      <c r="O38" s="73">
        <f>SUM(O35:O37)</f>
        <v>4.72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7.31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8.6101295641931674</v>
      </c>
      <c r="J39" s="61">
        <v>-5.76</v>
      </c>
      <c r="K39" s="61">
        <v>-1.4342036382672418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7.54</v>
      </c>
    </row>
    <row r="40" spans="1:15" ht="18.75" x14ac:dyDescent="0.3">
      <c r="A40" s="60" t="s">
        <v>51</v>
      </c>
      <c r="B40" s="61">
        <v>168.78</v>
      </c>
      <c r="C40" s="61">
        <v>-0.24000000000000909</v>
      </c>
      <c r="D40" s="61">
        <v>167.51</v>
      </c>
      <c r="E40" s="62">
        <v>6365</v>
      </c>
      <c r="F40" s="62">
        <v>5880</v>
      </c>
      <c r="G40" s="61">
        <v>26.516889238020426</v>
      </c>
      <c r="H40" s="63">
        <v>-3.7706205813041294E-2</v>
      </c>
      <c r="I40" s="61">
        <v>28.488095238095237</v>
      </c>
      <c r="J40" s="61">
        <v>1.2700000000000102</v>
      </c>
      <c r="K40" s="75">
        <v>-1.9712060000748117</v>
      </c>
      <c r="L40" s="61">
        <v>169.76</v>
      </c>
      <c r="M40" s="64">
        <f>'[1]Исходный для набора'!W41</f>
        <v>169.02</v>
      </c>
      <c r="N40" s="65">
        <f>'[1]Исходный для набора'!X41</f>
        <v>5878</v>
      </c>
      <c r="O40" s="64">
        <f>'[1]Исходный для набора'!Y41</f>
        <v>162.74</v>
      </c>
    </row>
    <row r="41" spans="1:15" ht="18.75" x14ac:dyDescent="0.3">
      <c r="A41" s="60" t="s">
        <v>52</v>
      </c>
      <c r="B41" s="61">
        <v>42.201999999999998</v>
      </c>
      <c r="C41" s="61">
        <v>-0.42999999999999972</v>
      </c>
      <c r="D41" s="61">
        <v>41.19</v>
      </c>
      <c r="E41" s="62">
        <v>2646</v>
      </c>
      <c r="F41" s="62">
        <v>2583</v>
      </c>
      <c r="G41" s="61">
        <v>15.949357520786092</v>
      </c>
      <c r="H41" s="63">
        <v>-0.16250944822373548</v>
      </c>
      <c r="I41" s="61">
        <v>15.946573751451799</v>
      </c>
      <c r="J41" s="61">
        <v>1.0120000000000005</v>
      </c>
      <c r="K41" s="61">
        <v>2.7837693342931402E-3</v>
      </c>
      <c r="L41" s="61">
        <v>34.436</v>
      </c>
      <c r="M41" s="64">
        <f>'[1]Исходный для набора'!W28</f>
        <v>42.631999999999998</v>
      </c>
      <c r="N41" s="65">
        <f>'[1]Исходный для набора'!X28</f>
        <v>2582</v>
      </c>
      <c r="O41" s="64">
        <f>'[1]Исходный для набора'!Y28</f>
        <v>40.14</v>
      </c>
    </row>
    <row r="42" spans="1:15" ht="18.75" x14ac:dyDescent="0.3">
      <c r="A42" s="60" t="s">
        <v>53</v>
      </c>
      <c r="B42" s="61">
        <v>0.96399999999999997</v>
      </c>
      <c r="C42" s="61">
        <v>4.0000000000000036E-3</v>
      </c>
      <c r="D42" s="76">
        <v>1.03</v>
      </c>
      <c r="E42" s="62">
        <v>111</v>
      </c>
      <c r="F42" s="62">
        <v>150</v>
      </c>
      <c r="G42" s="61">
        <v>8.684684684684683</v>
      </c>
      <c r="H42" s="63">
        <v>3.6036036036033892E-2</v>
      </c>
      <c r="I42" s="61">
        <v>6.8666666666666671</v>
      </c>
      <c r="J42" s="61">
        <v>-6.6000000000000059E-2</v>
      </c>
      <c r="K42" s="61">
        <v>1.8180180180180159</v>
      </c>
      <c r="L42" s="61">
        <v>0.82599999999999996</v>
      </c>
      <c r="M42" s="64">
        <f>'[1]Исходный для набора'!W19</f>
        <v>0.96</v>
      </c>
      <c r="N42" s="65">
        <f>'[1]Исходный для набора'!X19</f>
        <v>150</v>
      </c>
      <c r="O42" s="64">
        <f>'[1]Исходный для набора'!Y19</f>
        <v>1.5620000000000001</v>
      </c>
    </row>
    <row r="43" spans="1:15" ht="18.75" x14ac:dyDescent="0.3">
      <c r="A43" s="60" t="s">
        <v>54</v>
      </c>
      <c r="B43" s="61">
        <v>147.44999999999999</v>
      </c>
      <c r="C43" s="61">
        <v>-1.7800000000000011</v>
      </c>
      <c r="D43" s="61">
        <v>117.59</v>
      </c>
      <c r="E43" s="62">
        <v>7091</v>
      </c>
      <c r="F43" s="62">
        <v>7276</v>
      </c>
      <c r="G43" s="61">
        <v>20.793964179946411</v>
      </c>
      <c r="H43" s="63">
        <v>-0.25102242278945042</v>
      </c>
      <c r="I43" s="61">
        <v>16.161352391423858</v>
      </c>
      <c r="J43" s="61">
        <v>29.859999999999985</v>
      </c>
      <c r="K43" s="61">
        <v>4.6326117885225528</v>
      </c>
      <c r="L43" s="61">
        <v>143.32</v>
      </c>
      <c r="M43" s="64">
        <f>'[1]Исходный для набора'!W26</f>
        <v>149.22999999999999</v>
      </c>
      <c r="N43" s="65">
        <f>'[1]Исходный для набора'!X26</f>
        <v>7295</v>
      </c>
      <c r="O43" s="64">
        <f>'[1]Исходный для набора'!Y26</f>
        <v>117.34</v>
      </c>
    </row>
    <row r="44" spans="1:15" ht="18.75" x14ac:dyDescent="0.3">
      <c r="A44" s="60" t="s">
        <v>55</v>
      </c>
      <c r="B44" s="61">
        <v>89.5</v>
      </c>
      <c r="C44" s="61">
        <v>-0.70000000000000284</v>
      </c>
      <c r="D44" s="61">
        <v>95.4</v>
      </c>
      <c r="E44" s="62">
        <v>4299</v>
      </c>
      <c r="F44" s="62">
        <v>4299</v>
      </c>
      <c r="G44" s="61">
        <v>20.818795068620609</v>
      </c>
      <c r="H44" s="63">
        <v>-0.16282856478250807</v>
      </c>
      <c r="I44" s="61">
        <v>22.191207257501748</v>
      </c>
      <c r="J44" s="61">
        <v>-5.9000000000000057</v>
      </c>
      <c r="K44" s="61">
        <v>-1.3724121888811389</v>
      </c>
      <c r="L44" s="61">
        <v>94.4</v>
      </c>
      <c r="M44" s="64">
        <f>'[1]Исходный для набора'!W25</f>
        <v>90.2</v>
      </c>
      <c r="N44" s="65">
        <f>'[1]Исходный для набора'!X25</f>
        <v>4038</v>
      </c>
      <c r="O44" s="64">
        <f>'[1]Исходный для набора'!Y25</f>
        <v>87.54</v>
      </c>
    </row>
    <row r="45" spans="1:15" s="74" customFormat="1" ht="18.75" x14ac:dyDescent="0.3">
      <c r="A45" s="67" t="s">
        <v>56</v>
      </c>
      <c r="B45" s="68">
        <v>450.44600000000003</v>
      </c>
      <c r="C45" s="68">
        <v>-3.146000000000015</v>
      </c>
      <c r="D45" s="68">
        <v>430.03</v>
      </c>
      <c r="E45" s="69">
        <v>20728</v>
      </c>
      <c r="F45" s="69">
        <v>21037</v>
      </c>
      <c r="G45" s="68">
        <v>21.731281358548824</v>
      </c>
      <c r="H45" s="70">
        <v>-0.15177537630258797</v>
      </c>
      <c r="I45" s="68">
        <v>20.441602890145933</v>
      </c>
      <c r="J45" s="68">
        <v>20.416000000000054</v>
      </c>
      <c r="K45" s="71">
        <v>1.2896784684028901</v>
      </c>
      <c r="L45" s="68">
        <v>444.01199999999994</v>
      </c>
      <c r="M45" s="73">
        <f>SUM(M39:M44)</f>
        <v>453.59200000000004</v>
      </c>
      <c r="N45" s="72">
        <f>SUM(N39:N44)</f>
        <v>20771</v>
      </c>
      <c r="O45" s="73">
        <f>SUM(O39:O44)</f>
        <v>416.86200000000002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1266.7440000000001</v>
      </c>
      <c r="C47" s="78">
        <v>-3.1999999999998181</v>
      </c>
      <c r="D47" s="78">
        <v>1279.9000000000001</v>
      </c>
      <c r="E47" s="78">
        <v>60071</v>
      </c>
      <c r="F47" s="78">
        <v>63083</v>
      </c>
      <c r="G47" s="78">
        <v>21.1</v>
      </c>
      <c r="H47" s="78">
        <v>-4.0716818431519641E-2</v>
      </c>
      <c r="I47" s="78">
        <v>20.3</v>
      </c>
      <c r="J47" s="78">
        <v>-13.155999999999949</v>
      </c>
      <c r="K47" s="78">
        <v>0.80000000000000071</v>
      </c>
      <c r="L47" s="78">
        <v>1282.441</v>
      </c>
      <c r="M47" s="79">
        <f>'[1]Исходный для набора'!W43</f>
        <v>1269.944</v>
      </c>
      <c r="N47" s="80">
        <f>'[1]Исходный для набора'!X43</f>
        <v>63903</v>
      </c>
      <c r="O47" s="81">
        <f>'[1]Исходный для набора'!Y43</f>
        <v>1286.8310000000001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1266.7440000000001</v>
      </c>
      <c r="C55" s="114"/>
      <c r="D55" s="115">
        <v>272995.44400000002</v>
      </c>
      <c r="E55" s="116"/>
      <c r="F55" s="117">
        <v>1379.2440000000061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1279.9000000000001</v>
      </c>
      <c r="C56" s="114"/>
      <c r="D56" s="115">
        <v>271616.2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1286.8310000000001</v>
      </c>
      <c r="C57" s="114"/>
      <c r="D57" s="115">
        <v>255092.231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2024-07-29T02:10:04Z</dcterms:created>
  <dcterms:modified xsi:type="dcterms:W3CDTF">2024-07-29T02:10:44Z</dcterms:modified>
</cp:coreProperties>
</file>