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<sst xmlns="http://schemas.openxmlformats.org/spreadsheetml/2006/main" count="81" uniqueCount="73">
  <si>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</si>
  <si>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</si>
  <si>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</si>
  <si>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</si>
  <si>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</si>
  <si>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</si>
  <si>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</si>
  <si>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</si>
  <si>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</si>
  <si>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</si>
  <si>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</si>
  <si>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</si>
  <si>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</si>
  <si>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</si>
  <si>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</si>
  <si>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</si>
  <si>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</si>
  <si>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</si>
  <si>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</si>
  <si>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</si>
  <si>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</si>
  <si>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</si>
  <si>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</si>
  <si>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</si>
  <si>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</si>
  <si>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</si>
  <si>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</si>
  <si>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</si>
  <si>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</si>
  <si>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</si>
  <si>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</si>
  <si>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</si>
  <si>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</si>
  <si>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</si>
  <si>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</si>
  <si>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</si>
  <si>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</si>
  <si>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</si>
  <si>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</si>
  <si>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</si>
  <si>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</si>
  <si>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</si>
  <si>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</si>
  <si>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</si>
  <si>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</si>
  <si>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</si>
  <si>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</si>
  <si>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</si>
  <si>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</si>
  <si>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</si>
  <si>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</si>
  <si>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</si>
  <si>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</si>
  <si>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</si>
  <si>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</si>
  <si>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</si>
  <si>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</si>
  <si>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</si>
  <si>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</si>
  <si>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</si>
  <si>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</si>
  <si>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</si>
  <si>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</si>
  <si>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</si>
  <si>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</si>
  <si>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</si>
  <si>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</si>
  <si>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</si>
  <si>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июня</t>
  </si>
  <si>
    <t xml:space="preserve"> на 15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</si>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</sst>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55.71</v>
          </cell>
          <cell r="X9">
            <v>1870</v>
          </cell>
          <cell r="Y9">
            <v>46</v>
          </cell>
        </row>
        <row r="10">
          <cell r="W10">
            <v>4.68</v>
          </cell>
          <cell r="X10">
            <v>363</v>
          </cell>
          <cell r="Y10">
            <v>4.5999999999999996</v>
          </cell>
        </row>
        <row r="11">
          <cell r="W11">
            <v>53.69</v>
          </cell>
          <cell r="X11">
            <v>3333</v>
          </cell>
          <cell r="Y11">
            <v>56.1</v>
          </cell>
        </row>
        <row r="12">
          <cell r="W12">
            <v>10.76</v>
          </cell>
          <cell r="X12">
            <v>740</v>
          </cell>
          <cell r="Y12">
            <v>10.3</v>
          </cell>
        </row>
        <row r="13">
          <cell r="W13">
            <v>3.73</v>
          </cell>
          <cell r="X13">
            <v>378</v>
          </cell>
          <cell r="Y13">
            <v>4.3499999999999996</v>
          </cell>
        </row>
        <row r="14">
          <cell r="W14">
            <v>0.65700000000000003</v>
          </cell>
          <cell r="X14">
            <v>60</v>
          </cell>
          <cell r="Y14">
            <v>0.84</v>
          </cell>
        </row>
        <row r="15">
          <cell r="W15">
            <v>14.18</v>
          </cell>
          <cell r="X15">
            <v>1015</v>
          </cell>
          <cell r="Y15">
            <v>15.7</v>
          </cell>
        </row>
        <row r="16">
          <cell r="W16">
            <v>20.53</v>
          </cell>
          <cell r="X16">
            <v>1259</v>
          </cell>
          <cell r="Y16">
            <v>18.5</v>
          </cell>
        </row>
        <row r="17">
          <cell r="W17">
            <v>2.5099999999999998</v>
          </cell>
          <cell r="X17">
            <v>186</v>
          </cell>
          <cell r="Y17">
            <v>2.6480000000000001</v>
          </cell>
        </row>
        <row r="18">
          <cell r="W18">
            <v>1.55</v>
          </cell>
          <cell r="X18">
            <v>828</v>
          </cell>
          <cell r="Y18">
            <v>7.1</v>
          </cell>
        </row>
        <row r="19">
          <cell r="W19">
            <v>0.99299999999999999</v>
          </cell>
          <cell r="X19">
            <v>150</v>
          </cell>
          <cell r="Y19">
            <v>1.5</v>
          </cell>
        </row>
        <row r="20">
          <cell r="W20">
            <v>2.4900000000000002</v>
          </cell>
          <cell r="X20">
            <v>1094</v>
          </cell>
          <cell r="Y20">
            <v>8.8000000000000007</v>
          </cell>
        </row>
        <row r="21">
          <cell r="W21">
            <v>0.65</v>
          </cell>
          <cell r="X21">
            <v>464</v>
          </cell>
          <cell r="Y21">
            <v>7.3</v>
          </cell>
        </row>
        <row r="22">
          <cell r="W22">
            <v>0.3</v>
          </cell>
          <cell r="X22">
            <v>37</v>
          </cell>
          <cell r="Y22">
            <v>0.4</v>
          </cell>
        </row>
        <row r="23">
          <cell r="W23">
            <v>202.09</v>
          </cell>
          <cell r="X23">
            <v>10626</v>
          </cell>
          <cell r="Y23">
            <v>225.6</v>
          </cell>
        </row>
        <row r="25">
          <cell r="W25">
            <v>91.12</v>
          </cell>
          <cell r="X25">
            <v>4038</v>
          </cell>
          <cell r="Y25">
            <v>89.7</v>
          </cell>
        </row>
        <row r="26">
          <cell r="W26">
            <v>151.22999999999999</v>
          </cell>
          <cell r="X26">
            <v>7295</v>
          </cell>
          <cell r="Y26">
            <v>119.6</v>
          </cell>
        </row>
        <row r="27">
          <cell r="W27">
            <v>11.16</v>
          </cell>
          <cell r="X27">
            <v>760</v>
          </cell>
          <cell r="Y27">
            <v>13</v>
          </cell>
        </row>
        <row r="28">
          <cell r="W28">
            <v>43.753</v>
          </cell>
          <cell r="X28">
            <v>2582</v>
          </cell>
          <cell r="Y28">
            <v>41.6</v>
          </cell>
        </row>
        <row r="29">
          <cell r="W29">
            <v>116.5</v>
          </cell>
          <cell r="X29">
            <v>4971</v>
          </cell>
          <cell r="Y29">
            <v>111.8</v>
          </cell>
        </row>
        <row r="30">
          <cell r="W30">
            <v>10.265000000000001</v>
          </cell>
          <cell r="X30">
            <v>636</v>
          </cell>
          <cell r="Y30">
            <v>9.5</v>
          </cell>
        </row>
        <row r="31">
          <cell r="W31">
            <v>34.799999999999997</v>
          </cell>
          <cell r="X31">
            <v>1500</v>
          </cell>
          <cell r="Y31">
            <v>34.700000000000003</v>
          </cell>
        </row>
        <row r="32">
          <cell r="W32">
            <v>0.66</v>
          </cell>
          <cell r="X32">
            <v>102</v>
          </cell>
          <cell r="Y32">
            <v>1.2</v>
          </cell>
        </row>
        <row r="33">
          <cell r="W33">
            <v>46.09</v>
          </cell>
          <cell r="X33">
            <v>2683</v>
          </cell>
          <cell r="Y33">
            <v>45.9</v>
          </cell>
        </row>
        <row r="34">
          <cell r="W34">
            <v>10.73</v>
          </cell>
          <cell r="X34">
            <v>799</v>
          </cell>
          <cell r="Y34">
            <v>11.6</v>
          </cell>
        </row>
        <row r="35">
          <cell r="W35">
            <v>10.11</v>
          </cell>
          <cell r="X35">
            <v>984</v>
          </cell>
          <cell r="Y35">
            <v>16</v>
          </cell>
        </row>
        <row r="37">
          <cell r="W37">
            <v>1.2</v>
          </cell>
          <cell r="X37">
            <v>100</v>
          </cell>
          <cell r="Y37">
            <v>1.3</v>
          </cell>
        </row>
        <row r="38">
          <cell r="W38">
            <v>202.23</v>
          </cell>
          <cell r="X38">
            <v>7269</v>
          </cell>
          <cell r="Y38">
            <v>194.6</v>
          </cell>
        </row>
        <row r="39">
          <cell r="W39">
            <v>7.2489999999999997</v>
          </cell>
          <cell r="X39">
            <v>440</v>
          </cell>
          <cell r="Y39">
            <v>8.1999999999999993</v>
          </cell>
        </row>
        <row r="40">
          <cell r="W40">
            <v>17.11</v>
          </cell>
          <cell r="X40">
            <v>1400</v>
          </cell>
          <cell r="Y40">
            <v>21.4</v>
          </cell>
        </row>
        <row r="41">
          <cell r="W41">
            <v>168.9</v>
          </cell>
          <cell r="X41">
            <v>5913</v>
          </cell>
          <cell r="Y41">
            <v>145.80000000000001</v>
          </cell>
        </row>
        <row r="43">
          <cell r="W43">
            <v>1297.627</v>
          </cell>
          <cell r="X43">
            <v>63875</v>
          </cell>
          <cell r="Y43">
            <v>1275.6380000000001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K28" sqref="K2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45488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54.540999999999997</v>
      </c>
      <c r="C10" s="61">
        <v>-1.169000000000004</v>
      </c>
      <c r="D10" s="61">
        <v>45.58</v>
      </c>
      <c r="E10" s="62">
        <v>1843</v>
      </c>
      <c r="F10" s="62">
        <v>1882</v>
      </c>
      <c r="G10" s="61">
        <v>29.593597395550731</v>
      </c>
      <c r="H10" s="63">
        <v>-0.63429191535540141</v>
      </c>
      <c r="I10" s="61">
        <v>24.218916046758768</v>
      </c>
      <c r="J10" s="61">
        <v>8.9609999999999985</v>
      </c>
      <c r="K10" s="61">
        <v>5.3746813487919631</v>
      </c>
      <c r="L10" s="61">
        <v>57.741999999999997</v>
      </c>
      <c r="M10" s="64">
        <f>'[1]Исходный для набора'!W9</f>
        <v>55.71</v>
      </c>
      <c r="N10" s="65">
        <f>'[1]Исходный для набора'!X9</f>
        <v>1870</v>
      </c>
      <c r="O10" s="64">
        <f>'[1]Исходный для набора'!Y9</f>
        <v>46</v>
      </c>
    </row>
    <row r="11" spans="1:23" ht="18.75" x14ac:dyDescent="0.3">
      <c r="A11" s="60" t="s">
        <v>22</v>
      </c>
      <c r="B11" s="61">
        <v>202.46</v>
      </c>
      <c r="C11" s="61">
        <v>0.37000000000000455</v>
      </c>
      <c r="D11" s="61">
        <v>226.87</v>
      </c>
      <c r="E11" s="62">
        <v>9561</v>
      </c>
      <c r="F11" s="62">
        <v>10706</v>
      </c>
      <c r="G11" s="61">
        <v>21.175609245894783</v>
      </c>
      <c r="H11" s="63">
        <v>3.8698880870203567E-2</v>
      </c>
      <c r="I11" s="61">
        <v>21.190920978890343</v>
      </c>
      <c r="J11" s="61">
        <v>-24.409999999999997</v>
      </c>
      <c r="K11" s="61">
        <v>-1.5311732995559879E-2</v>
      </c>
      <c r="L11" s="61">
        <v>215.4</v>
      </c>
      <c r="M11" s="64">
        <f>'[1]Исходный для набора'!W23</f>
        <v>202.09</v>
      </c>
      <c r="N11" s="65">
        <f>'[1]Исходный для набора'!X23</f>
        <v>10626</v>
      </c>
      <c r="O11" s="64">
        <f>'[1]Исходный для набора'!Y23</f>
        <v>225.6</v>
      </c>
    </row>
    <row r="12" spans="1:23" ht="18.75" x14ac:dyDescent="0.3">
      <c r="A12" s="60" t="s">
        <v>23</v>
      </c>
      <c r="B12" s="61">
        <v>14.54</v>
      </c>
      <c r="C12" s="61">
        <v>0.35999999999999943</v>
      </c>
      <c r="D12" s="61">
        <v>15.88</v>
      </c>
      <c r="E12" s="62">
        <v>1017</v>
      </c>
      <c r="F12" s="62">
        <v>1015</v>
      </c>
      <c r="G12" s="61">
        <v>14.296951819075712</v>
      </c>
      <c r="H12" s="63">
        <v>0.35398230088495453</v>
      </c>
      <c r="I12" s="61">
        <v>15.645320197044336</v>
      </c>
      <c r="J12" s="61">
        <v>-1.3400000000000016</v>
      </c>
      <c r="K12" s="61">
        <v>-1.3483683779686242</v>
      </c>
      <c r="L12" s="61">
        <v>18.34</v>
      </c>
      <c r="M12" s="64">
        <f>'[1]Исходный для набора'!W15</f>
        <v>14.18</v>
      </c>
      <c r="N12" s="65">
        <f>'[1]Исходный для набора'!X15</f>
        <v>1015</v>
      </c>
      <c r="O12" s="64">
        <f>'[1]Исходный для набора'!Y15</f>
        <v>15.7</v>
      </c>
    </row>
    <row r="13" spans="1:23" ht="18.75" x14ac:dyDescent="0.3">
      <c r="A13" s="60" t="s">
        <v>24</v>
      </c>
      <c r="B13" s="61">
        <v>2.4900000000000002</v>
      </c>
      <c r="C13" s="61">
        <v>0</v>
      </c>
      <c r="D13" s="61">
        <v>5.59</v>
      </c>
      <c r="E13" s="62">
        <v>253</v>
      </c>
      <c r="F13" s="62">
        <v>472</v>
      </c>
      <c r="G13" s="61">
        <v>9.8418972332015819</v>
      </c>
      <c r="H13" s="63">
        <v>0</v>
      </c>
      <c r="I13" s="61">
        <v>11.84322033898305</v>
      </c>
      <c r="J13" s="61">
        <v>-3.0999999999999996</v>
      </c>
      <c r="K13" s="61">
        <v>-2.0013231057814682</v>
      </c>
      <c r="L13" s="61">
        <v>2.61</v>
      </c>
      <c r="M13" s="64">
        <f>'[1]Исходный для набора'!W20</f>
        <v>2.4900000000000002</v>
      </c>
      <c r="N13" s="65">
        <f>'[1]Исходный для набора'!X20</f>
        <v>1094</v>
      </c>
      <c r="O13" s="64">
        <f>'[1]Исходный для набора'!Y20</f>
        <v>8.8000000000000007</v>
      </c>
    </row>
    <row r="14" spans="1:23" ht="18.75" x14ac:dyDescent="0.3">
      <c r="A14" s="60" t="s">
        <v>25</v>
      </c>
      <c r="B14" s="61">
        <v>10.266999999999999</v>
      </c>
      <c r="C14" s="61">
        <v>1.9999999999988916E-3</v>
      </c>
      <c r="D14" s="61">
        <v>9.15</v>
      </c>
      <c r="E14" s="62">
        <v>675</v>
      </c>
      <c r="F14" s="62">
        <v>674</v>
      </c>
      <c r="G14" s="61">
        <v>15.210370370370368</v>
      </c>
      <c r="H14" s="63">
        <v>2.9629629629592813E-3</v>
      </c>
      <c r="I14" s="61">
        <v>13.575667655786351</v>
      </c>
      <c r="J14" s="61">
        <v>1.1169999999999991</v>
      </c>
      <c r="K14" s="61">
        <v>1.6347027145840176</v>
      </c>
      <c r="L14" s="61">
        <v>7.2270000000000003</v>
      </c>
      <c r="M14" s="64">
        <f>'[1]Исходный для набора'!W30</f>
        <v>10.265000000000001</v>
      </c>
      <c r="N14" s="65">
        <f>'[1]Исходный для набора'!X30</f>
        <v>636</v>
      </c>
      <c r="O14" s="64">
        <f>'[1]Исходный для набора'!Y30</f>
        <v>9.5</v>
      </c>
    </row>
    <row r="15" spans="1:23" ht="18.75" x14ac:dyDescent="0.3">
      <c r="A15" s="60" t="s">
        <v>26</v>
      </c>
      <c r="B15" s="61">
        <v>0.65</v>
      </c>
      <c r="C15" s="61">
        <v>0</v>
      </c>
      <c r="D15" s="61">
        <v>2.37</v>
      </c>
      <c r="E15" s="62">
        <v>127</v>
      </c>
      <c r="F15" s="62">
        <v>367</v>
      </c>
      <c r="G15" s="61">
        <v>5.1181102362204722</v>
      </c>
      <c r="H15" s="63">
        <v>0</v>
      </c>
      <c r="I15" s="61">
        <v>6.4577656675749315</v>
      </c>
      <c r="J15" s="61">
        <v>-1.7200000000000002</v>
      </c>
      <c r="K15" s="61">
        <v>-1.3396554313544593</v>
      </c>
      <c r="L15" s="61">
        <v>0.78</v>
      </c>
      <c r="M15" s="64">
        <f>'[1]Исходный для набора'!W21</f>
        <v>0.65</v>
      </c>
      <c r="N15" s="65">
        <f>'[1]Исходный для набора'!X21</f>
        <v>464</v>
      </c>
      <c r="O15" s="64">
        <f>'[1]Исходный для набора'!Y21</f>
        <v>7.3</v>
      </c>
    </row>
    <row r="16" spans="1:23" ht="18.75" x14ac:dyDescent="0.3">
      <c r="A16" s="60" t="s">
        <v>27</v>
      </c>
      <c r="B16" s="61">
        <v>48.73</v>
      </c>
      <c r="C16" s="61">
        <v>2.6399999999999935</v>
      </c>
      <c r="D16" s="61">
        <v>45.03</v>
      </c>
      <c r="E16" s="62">
        <v>2489</v>
      </c>
      <c r="F16" s="62">
        <v>2482</v>
      </c>
      <c r="G16" s="61">
        <v>19.578143832864605</v>
      </c>
      <c r="H16" s="63">
        <v>1.0606669345118505</v>
      </c>
      <c r="I16" s="61">
        <v>18.14262691377921</v>
      </c>
      <c r="J16" s="61">
        <v>3.6999999999999957</v>
      </c>
      <c r="K16" s="61">
        <v>1.4355169190853942</v>
      </c>
      <c r="L16" s="61">
        <v>52.43</v>
      </c>
      <c r="M16" s="64">
        <f>'[1]Исходный для набора'!W33</f>
        <v>46.09</v>
      </c>
      <c r="N16" s="65">
        <f>'[1]Исходный для набора'!X33</f>
        <v>2683</v>
      </c>
      <c r="O16" s="64">
        <f>'[1]Исходный для набора'!Y33</f>
        <v>45.9</v>
      </c>
    </row>
    <row r="17" spans="1:21" ht="18.75" x14ac:dyDescent="0.3">
      <c r="A17" s="60" t="s">
        <v>28</v>
      </c>
      <c r="B17" s="61">
        <v>10.71</v>
      </c>
      <c r="C17" s="61">
        <v>-1.9999999999999574E-2</v>
      </c>
      <c r="D17" s="61">
        <v>9.83</v>
      </c>
      <c r="E17" s="62">
        <v>742</v>
      </c>
      <c r="F17" s="62">
        <v>677</v>
      </c>
      <c r="G17" s="61">
        <v>14.433962264150944</v>
      </c>
      <c r="H17" s="63">
        <v>-2.6954177897573928E-2</v>
      </c>
      <c r="I17" s="61">
        <v>14.519940915805023</v>
      </c>
      <c r="J17" s="61">
        <v>0.88000000000000078</v>
      </c>
      <c r="K17" s="61">
        <v>-8.597865165407903E-2</v>
      </c>
      <c r="L17" s="61">
        <v>8.27</v>
      </c>
      <c r="M17" s="64">
        <f>'[1]Исходный для набора'!W34</f>
        <v>10.73</v>
      </c>
      <c r="N17" s="65">
        <f>'[1]Исходный для набора'!X34</f>
        <v>799</v>
      </c>
      <c r="O17" s="64">
        <f>'[1]Исходный для набора'!Y34</f>
        <v>11.6</v>
      </c>
      <c r="U17" s="66"/>
    </row>
    <row r="18" spans="1:21" ht="18.75" x14ac:dyDescent="0.3">
      <c r="A18" s="60" t="s">
        <v>29</v>
      </c>
      <c r="B18" s="61">
        <v>7.3959999999999999</v>
      </c>
      <c r="C18" s="61">
        <v>0.14700000000000024</v>
      </c>
      <c r="D18" s="61">
        <v>8.6999999999999993</v>
      </c>
      <c r="E18" s="62">
        <v>470</v>
      </c>
      <c r="F18" s="62">
        <v>440</v>
      </c>
      <c r="G18" s="61">
        <v>15.736170212765959</v>
      </c>
      <c r="H18" s="63">
        <v>0.31276595744681224</v>
      </c>
      <c r="I18" s="61">
        <v>19.772727272727273</v>
      </c>
      <c r="J18" s="61">
        <v>-1.3039999999999994</v>
      </c>
      <c r="K18" s="61">
        <v>-4.0365570599613143</v>
      </c>
      <c r="L18" s="61">
        <v>6.4690000000000003</v>
      </c>
      <c r="M18" s="64">
        <f>'[1]Исходный для набора'!W39</f>
        <v>7.2489999999999997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v>351.78399999999999</v>
      </c>
      <c r="C19" s="68">
        <v>2.3299999999999272</v>
      </c>
      <c r="D19" s="68">
        <v>368.99999999999989</v>
      </c>
      <c r="E19" s="69">
        <v>17177</v>
      </c>
      <c r="F19" s="69">
        <v>18715</v>
      </c>
      <c r="G19" s="68">
        <v>20.479944111311635</v>
      </c>
      <c r="H19" s="70">
        <v>0.13564650404610035</v>
      </c>
      <c r="I19" s="68">
        <v>19.716804702110601</v>
      </c>
      <c r="J19" s="68">
        <v>-17.215999999999894</v>
      </c>
      <c r="K19" s="71">
        <v>0.76313940920103462</v>
      </c>
      <c r="L19" s="68">
        <v>369.26799999999992</v>
      </c>
      <c r="M19" s="64">
        <f>SUM(M10:M18)</f>
        <v>349.45400000000006</v>
      </c>
      <c r="N19" s="72">
        <f>SUM(N10:N18)</f>
        <v>19627</v>
      </c>
      <c r="O19" s="73">
        <f>SUM(O10:O18)</f>
        <v>378.6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4.24</v>
      </c>
      <c r="E20" s="62">
        <v>375</v>
      </c>
      <c r="F20" s="62">
        <v>379</v>
      </c>
      <c r="G20" s="61">
        <v>12.48</v>
      </c>
      <c r="H20" s="63">
        <v>0</v>
      </c>
      <c r="I20" s="61">
        <v>11.187335092348285</v>
      </c>
      <c r="J20" s="61">
        <v>0.4399999999999995</v>
      </c>
      <c r="K20" s="61">
        <v>1.2926649076517158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363</v>
      </c>
      <c r="O20" s="64">
        <f>'[1]Исходный для набора'!Y10</f>
        <v>4.5999999999999996</v>
      </c>
    </row>
    <row r="21" spans="1:21" ht="18.75" x14ac:dyDescent="0.3">
      <c r="A21" s="60" t="s">
        <v>32</v>
      </c>
      <c r="B21" s="61">
        <v>0.65700000000000003</v>
      </c>
      <c r="C21" s="61">
        <v>0</v>
      </c>
      <c r="D21" s="61">
        <v>1.1399999999999999</v>
      </c>
      <c r="E21" s="62">
        <v>54</v>
      </c>
      <c r="F21" s="62">
        <v>100</v>
      </c>
      <c r="G21" s="61">
        <v>12.166666666666668</v>
      </c>
      <c r="H21" s="63">
        <v>0</v>
      </c>
      <c r="I21" s="61">
        <v>11.399999999999999</v>
      </c>
      <c r="J21" s="61">
        <v>-0.48299999999999987</v>
      </c>
      <c r="K21" s="61">
        <v>0.76666666666666927</v>
      </c>
      <c r="L21" s="61">
        <v>0.37</v>
      </c>
      <c r="M21" s="64">
        <f>'[1]Исходный для набора'!W14</f>
        <v>0.65700000000000003</v>
      </c>
      <c r="N21" s="65">
        <f>'[1]Исходный для набора'!X14</f>
        <v>60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v>116</v>
      </c>
      <c r="C23" s="61">
        <v>-0.5</v>
      </c>
      <c r="D23" s="61">
        <v>126</v>
      </c>
      <c r="E23" s="62">
        <v>3771</v>
      </c>
      <c r="F23" s="62">
        <v>4971</v>
      </c>
      <c r="G23" s="61">
        <v>30.761071333863697</v>
      </c>
      <c r="H23" s="63">
        <v>-0.13259082471492789</v>
      </c>
      <c r="I23" s="61">
        <v>25.347012673506335</v>
      </c>
      <c r="J23" s="61">
        <v>-10</v>
      </c>
      <c r="K23" s="61">
        <v>5.4140586603573624</v>
      </c>
      <c r="L23" s="61">
        <v>127.3</v>
      </c>
      <c r="M23" s="64">
        <f>'[1]Исходный для набора'!W29</f>
        <v>116.5</v>
      </c>
      <c r="N23" s="65">
        <f>'[1]Исходный для набора'!X29</f>
        <v>4971</v>
      </c>
      <c r="O23" s="64">
        <f>'[1]Исходный для набора'!Y29</f>
        <v>111.8</v>
      </c>
    </row>
    <row r="24" spans="1:21" ht="18.75" x14ac:dyDescent="0.3">
      <c r="A24" s="60" t="s">
        <v>35</v>
      </c>
      <c r="B24" s="61">
        <v>203.89</v>
      </c>
      <c r="C24" s="61">
        <v>1.6599999999999966</v>
      </c>
      <c r="D24" s="61">
        <v>202.48</v>
      </c>
      <c r="E24" s="62">
        <v>7294</v>
      </c>
      <c r="F24" s="62">
        <v>7274</v>
      </c>
      <c r="G24" s="61">
        <v>27.953112146970113</v>
      </c>
      <c r="H24" s="63">
        <v>0.22758431587606509</v>
      </c>
      <c r="I24" s="61">
        <v>27.83612867748144</v>
      </c>
      <c r="J24" s="61">
        <v>1.4099999999999966</v>
      </c>
      <c r="K24" s="61">
        <v>0.11698346948867311</v>
      </c>
      <c r="L24" s="61">
        <v>188.11</v>
      </c>
      <c r="M24" s="64">
        <f>'[1]Исходный для набора'!W38</f>
        <v>202.23</v>
      </c>
      <c r="N24" s="65">
        <f>'[1]Исходный для набора'!X38</f>
        <v>7269</v>
      </c>
      <c r="O24" s="64">
        <f>'[1]Исходный для набора'!Y38</f>
        <v>194.6</v>
      </c>
    </row>
    <row r="25" spans="1:21" ht="18.75" x14ac:dyDescent="0.3">
      <c r="A25" s="60" t="s">
        <v>36</v>
      </c>
      <c r="B25" s="61">
        <v>16.98</v>
      </c>
      <c r="C25" s="61">
        <v>-0.12999999999999901</v>
      </c>
      <c r="D25" s="61">
        <v>21.17</v>
      </c>
      <c r="E25" s="62">
        <v>1259</v>
      </c>
      <c r="F25" s="62">
        <v>1375</v>
      </c>
      <c r="G25" s="61">
        <v>13.486894360603653</v>
      </c>
      <c r="H25" s="63">
        <v>-0.10325655281969759</v>
      </c>
      <c r="I25" s="61">
        <v>15.396363636363636</v>
      </c>
      <c r="J25" s="61">
        <v>-4.1900000000000013</v>
      </c>
      <c r="K25" s="61">
        <v>-1.9094692757599834</v>
      </c>
      <c r="L25" s="61">
        <v>17.39</v>
      </c>
      <c r="M25" s="64">
        <f>'[1]Исходный для набора'!W40</f>
        <v>17.11</v>
      </c>
      <c r="N25" s="65">
        <f>'[1]Исходный для набора'!X40</f>
        <v>1400</v>
      </c>
      <c r="O25" s="64">
        <f>'[1]Исходный для набора'!Y40</f>
        <v>21.4</v>
      </c>
    </row>
    <row r="26" spans="1:21" ht="18.75" x14ac:dyDescent="0.3">
      <c r="A26" s="60" t="s">
        <v>37</v>
      </c>
      <c r="B26" s="61">
        <v>36.1</v>
      </c>
      <c r="C26" s="61">
        <v>1.3000000000000043</v>
      </c>
      <c r="D26" s="61">
        <v>35.75</v>
      </c>
      <c r="E26" s="62">
        <v>1500</v>
      </c>
      <c r="F26" s="62">
        <v>1593</v>
      </c>
      <c r="G26" s="61">
        <v>24.066666666666666</v>
      </c>
      <c r="H26" s="63">
        <v>0.86666666666666714</v>
      </c>
      <c r="I26" s="61">
        <v>22.441933458882609</v>
      </c>
      <c r="J26" s="61">
        <v>0.35000000000000142</v>
      </c>
      <c r="K26" s="61">
        <v>1.6247332077840575</v>
      </c>
      <c r="L26" s="61">
        <v>37.200000000000003</v>
      </c>
      <c r="M26" s="64">
        <f>'[1]Исходный для набора'!W31</f>
        <v>34.799999999999997</v>
      </c>
      <c r="N26" s="65">
        <f>'[1]Исходный для набора'!X31</f>
        <v>1500</v>
      </c>
      <c r="O26" s="64">
        <f>'[1]Исходный для набора'!Y31</f>
        <v>34.700000000000003</v>
      </c>
    </row>
    <row r="27" spans="1:21" ht="18.75" x14ac:dyDescent="0.3">
      <c r="A27" s="67" t="s">
        <v>38</v>
      </c>
      <c r="B27" s="68">
        <v>379.50700000000006</v>
      </c>
      <c r="C27" s="68">
        <v>2.3300000000000409</v>
      </c>
      <c r="D27" s="68">
        <v>391.88</v>
      </c>
      <c r="E27" s="69">
        <v>14353</v>
      </c>
      <c r="F27" s="69">
        <v>15792</v>
      </c>
      <c r="G27" s="68">
        <v>26.440953110847911</v>
      </c>
      <c r="H27" s="70">
        <v>0.16233540026475524</v>
      </c>
      <c r="I27" s="68">
        <v>24.815096251266464</v>
      </c>
      <c r="J27" s="68">
        <v>-12.372999999999934</v>
      </c>
      <c r="K27" s="71">
        <v>1.6258568595814467</v>
      </c>
      <c r="L27" s="68">
        <v>375.06</v>
      </c>
      <c r="M27" s="73">
        <f>SUM(M20:M26)</f>
        <v>377.17700000000002</v>
      </c>
      <c r="N27" s="72">
        <f>SUM(N20:N26)</f>
        <v>15663</v>
      </c>
      <c r="O27" s="73">
        <f>SUM(O20:O26)</f>
        <v>369.23999999999995</v>
      </c>
    </row>
    <row r="28" spans="1:21" ht="18.75" x14ac:dyDescent="0.3">
      <c r="A28" s="60" t="s">
        <v>39</v>
      </c>
      <c r="B28" s="61">
        <v>11</v>
      </c>
      <c r="C28" s="61">
        <v>0.24000000000000021</v>
      </c>
      <c r="D28" s="61">
        <v>10.35</v>
      </c>
      <c r="E28" s="62">
        <v>650</v>
      </c>
      <c r="F28" s="62">
        <v>676</v>
      </c>
      <c r="G28" s="61">
        <v>16.923076923076923</v>
      </c>
      <c r="H28" s="63">
        <v>0.36923076923076792</v>
      </c>
      <c r="I28" s="61">
        <v>15.310650887573964</v>
      </c>
      <c r="J28" s="61">
        <v>0.65000000000000036</v>
      </c>
      <c r="K28" s="61">
        <v>1.6124260355029598</v>
      </c>
      <c r="L28" s="61">
        <v>10.61</v>
      </c>
      <c r="M28" s="64">
        <f>'[1]Исходный для набора'!W12</f>
        <v>10.76</v>
      </c>
      <c r="N28" s="65">
        <f>'[1]Исходный для набора'!X12</f>
        <v>740</v>
      </c>
      <c r="O28" s="64">
        <f>'[1]Исходный для набора'!Y12</f>
        <v>10.3</v>
      </c>
    </row>
    <row r="29" spans="1:21" ht="18.75" x14ac:dyDescent="0.3">
      <c r="A29" s="60" t="s">
        <v>40</v>
      </c>
      <c r="B29" s="61">
        <v>53.021000000000001</v>
      </c>
      <c r="C29" s="61">
        <v>-0.66899999999999693</v>
      </c>
      <c r="D29" s="61">
        <v>57.79</v>
      </c>
      <c r="E29" s="62">
        <v>3333</v>
      </c>
      <c r="F29" s="62">
        <v>3333</v>
      </c>
      <c r="G29" s="61">
        <v>15.907890789078907</v>
      </c>
      <c r="H29" s="63">
        <v>-0.20072007200719888</v>
      </c>
      <c r="I29" s="61">
        <v>17.338733873387341</v>
      </c>
      <c r="J29" s="61">
        <v>-4.7689999999999984</v>
      </c>
      <c r="K29" s="61">
        <v>-1.4308430843084334</v>
      </c>
      <c r="L29" s="61">
        <v>63.4</v>
      </c>
      <c r="M29" s="64">
        <f>'[1]Исходный для набора'!W11</f>
        <v>53.69</v>
      </c>
      <c r="N29" s="65">
        <f>'[1]Исходный для набора'!X11</f>
        <v>3333</v>
      </c>
      <c r="O29" s="64">
        <f>'[1]Исходный для набора'!Y11</f>
        <v>56.1</v>
      </c>
    </row>
    <row r="30" spans="1:21" ht="18.75" x14ac:dyDescent="0.3">
      <c r="A30" s="60" t="s">
        <v>41</v>
      </c>
      <c r="B30" s="61">
        <v>10.1</v>
      </c>
      <c r="C30" s="61">
        <v>-9.9999999999997868E-3</v>
      </c>
      <c r="D30" s="61">
        <v>17.850000000000001</v>
      </c>
      <c r="E30" s="62">
        <v>877</v>
      </c>
      <c r="F30" s="62">
        <v>1126</v>
      </c>
      <c r="G30" s="61">
        <v>11.516533637400228</v>
      </c>
      <c r="H30" s="63">
        <v>-1.1402508551881851E-2</v>
      </c>
      <c r="I30" s="61">
        <v>15.852575488454708</v>
      </c>
      <c r="J30" s="61">
        <v>-7.7500000000000018</v>
      </c>
      <c r="K30" s="61">
        <v>-4.33604185105448</v>
      </c>
      <c r="L30" s="61">
        <v>12.87</v>
      </c>
      <c r="M30" s="64">
        <f>'[1]Исходный для набора'!W35</f>
        <v>10.11</v>
      </c>
      <c r="N30" s="65">
        <f>'[1]Исходный для набора'!X35</f>
        <v>984</v>
      </c>
      <c r="O30" s="64">
        <f>'[1]Исходный для набора'!Y35</f>
        <v>16</v>
      </c>
    </row>
    <row r="31" spans="1:21" ht="18.75" x14ac:dyDescent="0.3">
      <c r="A31" s="60" t="s">
        <v>42</v>
      </c>
      <c r="B31" s="61">
        <v>20.61</v>
      </c>
      <c r="C31" s="61">
        <v>7.9999999999998295E-2</v>
      </c>
      <c r="D31" s="61">
        <v>20.329999999999998</v>
      </c>
      <c r="E31" s="62">
        <v>1750</v>
      </c>
      <c r="F31" s="62">
        <v>1308</v>
      </c>
      <c r="G31" s="61">
        <v>11.777142857142858</v>
      </c>
      <c r="H31" s="63">
        <v>4.5714285714286262E-2</v>
      </c>
      <c r="I31" s="61">
        <v>15.542813455657491</v>
      </c>
      <c r="J31" s="61">
        <v>0.28000000000000114</v>
      </c>
      <c r="K31" s="61">
        <v>-3.7656705985146335</v>
      </c>
      <c r="L31" s="61">
        <v>22.36</v>
      </c>
      <c r="M31" s="64">
        <f>'[1]Исходный для набора'!W16</f>
        <v>20.53</v>
      </c>
      <c r="N31" s="65">
        <f>'[1]Исходный для набора'!X16</f>
        <v>1259</v>
      </c>
      <c r="O31" s="64">
        <f>'[1]Исходный для набора'!Y16</f>
        <v>18.5</v>
      </c>
    </row>
    <row r="32" spans="1:21" ht="18.75" x14ac:dyDescent="0.3">
      <c r="A32" s="60" t="s">
        <v>43</v>
      </c>
      <c r="B32" s="61">
        <v>3.74</v>
      </c>
      <c r="C32" s="61">
        <v>1.0000000000000231E-2</v>
      </c>
      <c r="D32" s="61">
        <v>4.18</v>
      </c>
      <c r="E32" s="62">
        <v>328</v>
      </c>
      <c r="F32" s="62">
        <v>379</v>
      </c>
      <c r="G32" s="61">
        <v>11.402439024390246</v>
      </c>
      <c r="H32" s="63">
        <v>3.048780487805125E-2</v>
      </c>
      <c r="I32" s="61">
        <v>11.029023746701847</v>
      </c>
      <c r="J32" s="61">
        <v>-0.4399999999999995</v>
      </c>
      <c r="K32" s="61">
        <v>0.37341527768839811</v>
      </c>
      <c r="L32" s="61">
        <v>3.31</v>
      </c>
      <c r="M32" s="64">
        <f>'[1]Исходный для набора'!W13</f>
        <v>3.73</v>
      </c>
      <c r="N32" s="65">
        <f>'[1]Исходный для набора'!X13</f>
        <v>378</v>
      </c>
      <c r="O32" s="64">
        <f>'[1]Исходный для набора'!Y13</f>
        <v>4.3499999999999996</v>
      </c>
    </row>
    <row r="33" spans="1:15" ht="18.75" x14ac:dyDescent="0.3">
      <c r="A33" s="60" t="s">
        <v>44</v>
      </c>
      <c r="B33" s="61">
        <v>11.09</v>
      </c>
      <c r="C33" s="61">
        <v>-7.0000000000000284E-2</v>
      </c>
      <c r="D33" s="61">
        <v>10.6</v>
      </c>
      <c r="E33" s="62">
        <v>725</v>
      </c>
      <c r="F33" s="62">
        <v>760</v>
      </c>
      <c r="G33" s="61">
        <v>15.296551724137931</v>
      </c>
      <c r="H33" s="63">
        <v>-9.6551724137931672E-2</v>
      </c>
      <c r="I33" s="61">
        <v>13.947368421052632</v>
      </c>
      <c r="J33" s="61">
        <v>0.49000000000000021</v>
      </c>
      <c r="K33" s="61">
        <v>1.3491833030852991</v>
      </c>
      <c r="L33" s="61">
        <v>12.3</v>
      </c>
      <c r="M33" s="64">
        <f>'[1]Исходный для набора'!W27</f>
        <v>11.16</v>
      </c>
      <c r="N33" s="65">
        <f>'[1]Исходный для набора'!X27</f>
        <v>760</v>
      </c>
      <c r="O33" s="64">
        <f>'[1]Исходный для набора'!Y27</f>
        <v>13</v>
      </c>
    </row>
    <row r="34" spans="1:15" s="74" customFormat="1" ht="18.75" x14ac:dyDescent="0.3">
      <c r="A34" s="67" t="s">
        <v>45</v>
      </c>
      <c r="B34" s="68">
        <v>109.56099999999999</v>
      </c>
      <c r="C34" s="68">
        <v>-0.41900000000001114</v>
      </c>
      <c r="D34" s="68">
        <v>121.1</v>
      </c>
      <c r="E34" s="69">
        <v>7663</v>
      </c>
      <c r="F34" s="69">
        <v>7582</v>
      </c>
      <c r="G34" s="68">
        <v>14.297403105833224</v>
      </c>
      <c r="H34" s="70">
        <v>-5.4678324416025603E-2</v>
      </c>
      <c r="I34" s="68">
        <v>15.972039039831177</v>
      </c>
      <c r="J34" s="68">
        <v>-11.539000000000001</v>
      </c>
      <c r="K34" s="71">
        <v>-1.6746359339979531</v>
      </c>
      <c r="L34" s="68">
        <v>124.85</v>
      </c>
      <c r="M34" s="73">
        <f>SUM(M28:M33)</f>
        <v>109.98</v>
      </c>
      <c r="N34" s="72">
        <f>SUM(N28:N33)</f>
        <v>7454</v>
      </c>
      <c r="O34" s="73">
        <f>SUM(O28:O33)</f>
        <v>118.25</v>
      </c>
    </row>
    <row r="35" spans="1:15" ht="18.75" x14ac:dyDescent="0.3">
      <c r="A35" s="60" t="s">
        <v>46</v>
      </c>
      <c r="B35" s="61">
        <v>2.5099999999999998</v>
      </c>
      <c r="C35" s="61">
        <v>0</v>
      </c>
      <c r="D35" s="61">
        <v>2.65</v>
      </c>
      <c r="E35" s="62">
        <v>152</v>
      </c>
      <c r="F35" s="62">
        <v>185</v>
      </c>
      <c r="G35" s="61">
        <v>16.513157894736842</v>
      </c>
      <c r="H35" s="63">
        <v>0</v>
      </c>
      <c r="I35" s="61">
        <v>14.324324324324325</v>
      </c>
      <c r="J35" s="61">
        <v>-0.14000000000000012</v>
      </c>
      <c r="K35" s="61">
        <v>2.1888335704125179</v>
      </c>
      <c r="L35" s="61">
        <v>2.3199999999999998</v>
      </c>
      <c r="M35" s="64">
        <f>'[1]Исходный для набора'!W17</f>
        <v>2.5099999999999998</v>
      </c>
      <c r="N35" s="65">
        <f>'[1]Исходный для набора'!X17</f>
        <v>186</v>
      </c>
      <c r="O35" s="64">
        <f>'[1]Исходный для набора'!Y17</f>
        <v>2.6480000000000001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40</v>
      </c>
      <c r="G36" s="61">
        <v>8.5714285714285712</v>
      </c>
      <c r="H36" s="63">
        <v>0</v>
      </c>
      <c r="I36" s="61">
        <v>10</v>
      </c>
      <c r="J36" s="61">
        <v>-0.10000000000000003</v>
      </c>
      <c r="K36" s="61">
        <v>-1.4285714285714288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37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v>0.66</v>
      </c>
      <c r="C37" s="61">
        <v>0</v>
      </c>
      <c r="D37" s="61">
        <v>1.19</v>
      </c>
      <c r="E37" s="62">
        <v>76</v>
      </c>
      <c r="F37" s="62">
        <v>107</v>
      </c>
      <c r="G37" s="61">
        <v>8.6842105263157894</v>
      </c>
      <c r="H37" s="63">
        <v>0</v>
      </c>
      <c r="I37" s="61">
        <v>11.121495327102803</v>
      </c>
      <c r="J37" s="61">
        <v>-0.52999999999999992</v>
      </c>
      <c r="K37" s="61">
        <v>-2.4372848007870136</v>
      </c>
      <c r="L37" s="61">
        <v>0.22</v>
      </c>
      <c r="M37" s="64">
        <f>'[1]Исходный для набора'!W32</f>
        <v>0.66</v>
      </c>
      <c r="N37" s="65">
        <f>'[1]Исходный для набора'!X32</f>
        <v>102</v>
      </c>
      <c r="O37" s="64">
        <f>'[1]Исходный для набора'!Y32</f>
        <v>1.2</v>
      </c>
    </row>
    <row r="38" spans="1:15" ht="18.75" x14ac:dyDescent="0.3">
      <c r="A38" s="67" t="s">
        <v>49</v>
      </c>
      <c r="B38" s="68">
        <v>3.4699999999999998</v>
      </c>
      <c r="C38" s="68">
        <v>0</v>
      </c>
      <c r="D38" s="68">
        <v>4.24</v>
      </c>
      <c r="E38" s="69">
        <v>263</v>
      </c>
      <c r="F38" s="69">
        <v>332</v>
      </c>
      <c r="G38" s="68">
        <v>13.193916349809884</v>
      </c>
      <c r="H38" s="70">
        <v>0</v>
      </c>
      <c r="I38" s="68">
        <v>12.771084337349398</v>
      </c>
      <c r="J38" s="68">
        <v>-0.77000000000000046</v>
      </c>
      <c r="K38" s="71">
        <v>0.42283201246048563</v>
      </c>
      <c r="L38" s="68">
        <v>2.74</v>
      </c>
      <c r="M38" s="73">
        <f>SUM(M35:M37)</f>
        <v>3.4699999999999998</v>
      </c>
      <c r="N38" s="72">
        <f>SUM(N35:N37)</f>
        <v>325</v>
      </c>
      <c r="O38" s="73">
        <f>SUM(O35:O37)</f>
        <v>4.2480000000000002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8.3000000000000007</v>
      </c>
      <c r="E39" s="62">
        <v>216</v>
      </c>
      <c r="F39" s="62">
        <v>848</v>
      </c>
      <c r="G39" s="61">
        <v>7.1759259259259256</v>
      </c>
      <c r="H39" s="63">
        <v>0</v>
      </c>
      <c r="I39" s="61">
        <v>9.7877358490566042</v>
      </c>
      <c r="J39" s="61">
        <v>-6.7500000000000009</v>
      </c>
      <c r="K39" s="61">
        <v>-2.6118099231306786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7.1</v>
      </c>
    </row>
    <row r="40" spans="1:15" ht="18.75" x14ac:dyDescent="0.3">
      <c r="A40" s="60" t="s">
        <v>51</v>
      </c>
      <c r="B40" s="61">
        <v>168.95</v>
      </c>
      <c r="C40" s="61">
        <v>4.9999999999982947E-2</v>
      </c>
      <c r="D40" s="61">
        <v>168.83</v>
      </c>
      <c r="E40" s="62">
        <v>6288</v>
      </c>
      <c r="F40" s="62">
        <v>5845</v>
      </c>
      <c r="G40" s="61">
        <v>26.868638676844782</v>
      </c>
      <c r="H40" s="63">
        <v>7.9516539440156464E-3</v>
      </c>
      <c r="I40" s="61">
        <v>28.88451668092387</v>
      </c>
      <c r="J40" s="61">
        <v>0.11999999999997613</v>
      </c>
      <c r="K40" s="75">
        <v>-2.015878004079088</v>
      </c>
      <c r="L40" s="61">
        <v>172.4</v>
      </c>
      <c r="M40" s="64">
        <f>'[1]Исходный для набора'!W41</f>
        <v>168.9</v>
      </c>
      <c r="N40" s="65">
        <f>'[1]Исходный для набора'!X41</f>
        <v>5913</v>
      </c>
      <c r="O40" s="64">
        <f>'[1]Исходный для набора'!Y41</f>
        <v>145.80000000000001</v>
      </c>
    </row>
    <row r="41" spans="1:15" ht="18.75" x14ac:dyDescent="0.3">
      <c r="A41" s="60" t="s">
        <v>52</v>
      </c>
      <c r="B41" s="61">
        <v>43.253999999999998</v>
      </c>
      <c r="C41" s="61">
        <v>-0.49900000000000233</v>
      </c>
      <c r="D41" s="61">
        <v>44.64</v>
      </c>
      <c r="E41" s="62">
        <v>2646</v>
      </c>
      <c r="F41" s="62">
        <v>2583</v>
      </c>
      <c r="G41" s="61">
        <v>16.346938775510203</v>
      </c>
      <c r="H41" s="63">
        <v>-0.18858654572940381</v>
      </c>
      <c r="I41" s="61">
        <v>17.282229965156795</v>
      </c>
      <c r="J41" s="61">
        <v>-1.3860000000000028</v>
      </c>
      <c r="K41" s="61">
        <v>-0.93529118964659119</v>
      </c>
      <c r="L41" s="61">
        <v>32.137</v>
      </c>
      <c r="M41" s="64">
        <f>'[1]Исходный для набора'!W28</f>
        <v>43.753</v>
      </c>
      <c r="N41" s="65">
        <f>'[1]Исходный для набора'!X28</f>
        <v>2582</v>
      </c>
      <c r="O41" s="64">
        <f>'[1]Исходный для набора'!Y28</f>
        <v>41.6</v>
      </c>
    </row>
    <row r="42" spans="1:15" ht="18.75" x14ac:dyDescent="0.3">
      <c r="A42" s="60" t="s">
        <v>53</v>
      </c>
      <c r="B42" s="61">
        <v>0.999</v>
      </c>
      <c r="C42" s="61">
        <v>6.0000000000000053E-3</v>
      </c>
      <c r="D42" s="76">
        <v>1.25</v>
      </c>
      <c r="E42" s="62">
        <v>118</v>
      </c>
      <c r="F42" s="62">
        <v>150</v>
      </c>
      <c r="G42" s="61">
        <v>8.4661016949152543</v>
      </c>
      <c r="H42" s="63">
        <v>5.0847457627119397E-2</v>
      </c>
      <c r="I42" s="61">
        <v>8.3333333333333339</v>
      </c>
      <c r="J42" s="61">
        <v>-0.251</v>
      </c>
      <c r="K42" s="61">
        <v>0.1327683615819204</v>
      </c>
      <c r="L42" s="61">
        <v>0.89900000000000002</v>
      </c>
      <c r="M42" s="64">
        <f>'[1]Исходный для набора'!W19</f>
        <v>0.99299999999999999</v>
      </c>
      <c r="N42" s="65">
        <f>'[1]Исходный для набора'!X19</f>
        <v>150</v>
      </c>
      <c r="O42" s="64">
        <f>'[1]Исходный для набора'!Y19</f>
        <v>1.5</v>
      </c>
    </row>
    <row r="43" spans="1:15" ht="18.75" x14ac:dyDescent="0.3">
      <c r="A43" s="60" t="s">
        <v>54</v>
      </c>
      <c r="B43" s="61">
        <v>153.16</v>
      </c>
      <c r="C43" s="61">
        <v>1.9300000000000068</v>
      </c>
      <c r="D43" s="61">
        <v>121.36</v>
      </c>
      <c r="E43" s="62">
        <v>7095</v>
      </c>
      <c r="F43" s="62">
        <v>7256</v>
      </c>
      <c r="G43" s="61">
        <v>21.587033121916843</v>
      </c>
      <c r="H43" s="63">
        <v>0.27202255109231999</v>
      </c>
      <c r="I43" s="61">
        <v>16.725468577728776</v>
      </c>
      <c r="J43" s="61">
        <v>31.799999999999997</v>
      </c>
      <c r="K43" s="61">
        <v>4.8615645441880666</v>
      </c>
      <c r="L43" s="61">
        <v>145.57</v>
      </c>
      <c r="M43" s="64">
        <f>'[1]Исходный для набора'!W26</f>
        <v>151.22999999999999</v>
      </c>
      <c r="N43" s="65">
        <f>'[1]Исходный для набора'!X26</f>
        <v>7295</v>
      </c>
      <c r="O43" s="64">
        <f>'[1]Исходный для набора'!Y26</f>
        <v>119.6</v>
      </c>
    </row>
    <row r="44" spans="1:15" ht="18.75" x14ac:dyDescent="0.3">
      <c r="A44" s="60" t="s">
        <v>55</v>
      </c>
      <c r="B44" s="61">
        <v>91.4</v>
      </c>
      <c r="C44" s="61">
        <v>0.28000000000000114</v>
      </c>
      <c r="D44" s="61">
        <v>100.1</v>
      </c>
      <c r="E44" s="62">
        <v>4299</v>
      </c>
      <c r="F44" s="62">
        <v>4299</v>
      </c>
      <c r="G44" s="61">
        <v>21.260758315887418</v>
      </c>
      <c r="H44" s="63">
        <v>6.5131425913005359E-2</v>
      </c>
      <c r="I44" s="61">
        <v>23.284484763898583</v>
      </c>
      <c r="J44" s="61">
        <v>-8.6999999999999886</v>
      </c>
      <c r="K44" s="61">
        <v>-2.0237264480111641</v>
      </c>
      <c r="L44" s="61">
        <v>95.8</v>
      </c>
      <c r="M44" s="64">
        <f>'[1]Исходный для набора'!W25</f>
        <v>91.12</v>
      </c>
      <c r="N44" s="65">
        <f>'[1]Исходный для набора'!X25</f>
        <v>4038</v>
      </c>
      <c r="O44" s="64">
        <f>'[1]Исходный для набора'!Y25</f>
        <v>89.7</v>
      </c>
    </row>
    <row r="45" spans="1:15" s="74" customFormat="1" ht="18.75" x14ac:dyDescent="0.3">
      <c r="A45" s="67" t="s">
        <v>56</v>
      </c>
      <c r="B45" s="68">
        <v>459.31299999999999</v>
      </c>
      <c r="C45" s="68">
        <v>1.7669999999999391</v>
      </c>
      <c r="D45" s="68">
        <v>444.48</v>
      </c>
      <c r="E45" s="69">
        <v>20662</v>
      </c>
      <c r="F45" s="69">
        <v>20981</v>
      </c>
      <c r="G45" s="68">
        <v>22.229842222437327</v>
      </c>
      <c r="H45" s="70">
        <v>8.5519310812120608E-2</v>
      </c>
      <c r="I45" s="68">
        <v>21.184881559506223</v>
      </c>
      <c r="J45" s="68">
        <v>14.83299999999997</v>
      </c>
      <c r="K45" s="71">
        <v>1.0449606629311035</v>
      </c>
      <c r="L45" s="68">
        <v>448.07600000000002</v>
      </c>
      <c r="M45" s="73">
        <f>SUM(M39:M44)</f>
        <v>457.54600000000005</v>
      </c>
      <c r="N45" s="72">
        <f>SUM(N39:N44)</f>
        <v>20806</v>
      </c>
      <c r="O45" s="73">
        <f>SUM(O39:O44)</f>
        <v>405.3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1303.6350000000002</v>
      </c>
      <c r="C47" s="78">
        <v>6.0080000000002656</v>
      </c>
      <c r="D47" s="78">
        <v>1330.7000000000003</v>
      </c>
      <c r="E47" s="78">
        <v>60118</v>
      </c>
      <c r="F47" s="78">
        <v>63402</v>
      </c>
      <c r="G47" s="78">
        <v>21.7</v>
      </c>
      <c r="H47" s="78">
        <v>0.11533317808310528</v>
      </c>
      <c r="I47" s="78">
        <v>21</v>
      </c>
      <c r="J47" s="78">
        <v>-27.065000000000055</v>
      </c>
      <c r="K47" s="78">
        <v>0.69999999999999929</v>
      </c>
      <c r="L47" s="78">
        <v>1319.9940000000004</v>
      </c>
      <c r="M47" s="79">
        <f>'[1]Исходный для набора'!W43</f>
        <v>1297.627</v>
      </c>
      <c r="N47" s="80">
        <f>'[1]Исходный для набора'!X43</f>
        <v>63875</v>
      </c>
      <c r="O47" s="81">
        <f>'[1]Исходный для набора'!Y43</f>
        <v>1275.6380000000001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1303.6350000000002</v>
      </c>
      <c r="C55" s="114"/>
      <c r="D55" s="115">
        <v>255049.435</v>
      </c>
      <c r="E55" s="116"/>
      <c r="F55" s="117">
        <v>1744.4349999999977</v>
      </c>
      <c r="G55" s="118"/>
      <c r="H55" s="119">
        <v>60118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1330.7000000000003</v>
      </c>
      <c r="C56" s="114"/>
      <c r="D56" s="115">
        <v>253305</v>
      </c>
      <c r="E56" s="116"/>
      <c r="F56" s="123"/>
      <c r="G56" s="124"/>
      <c r="H56" s="119">
        <v>63402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1275.6380000000001</v>
      </c>
      <c r="C57" s="114"/>
      <c r="D57" s="115">
        <v>237011.73800000001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2024-07-15T02:25:03Z</dcterms:created>
  <dcterms:modified xsi:type="dcterms:W3CDTF">2024-07-15T02:25:56Z</dcterms:modified>
</cp:coreProperties>
</file>