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Для субъекта АПК " sheetId="1" r:id="rId1"/>
  </sheets>
  <definedNames>
    <definedName name="_xlnm._FilterDatabase" localSheetId="0" hidden="1">'Для субъекта АПК '!$11:$12</definedName>
    <definedName name="_xlnm.Print_Area" localSheetId="0">'Для субъекта АПК '!$A$1:$JN$1809</definedName>
    <definedName name="Таблица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X12" i="1" l="1"/>
  <c r="GH12" i="1" l="1"/>
  <c r="GE12" i="1"/>
  <c r="GB12" i="1"/>
  <c r="FW12" i="1"/>
  <c r="IS12" i="1" l="1"/>
  <c r="HI12" i="1"/>
  <c r="HG12" i="1" s="1"/>
  <c r="IQ12" i="1" s="1"/>
  <c r="HH12" i="1"/>
  <c r="GN12" i="1"/>
  <c r="EK12" i="1"/>
  <c r="EJ12" i="1"/>
  <c r="EI12" i="1"/>
  <c r="CN12" i="1"/>
  <c r="CM12" i="1"/>
  <c r="CL12" i="1"/>
  <c r="HD12" i="1" l="1"/>
  <c r="HA12" i="1"/>
  <c r="FM12" i="1"/>
  <c r="DZ12" i="1"/>
  <c r="EH12" i="1" l="1"/>
  <c r="JN12" i="1"/>
  <c r="JK12" i="1"/>
  <c r="JH12" i="1"/>
  <c r="JE12" i="1"/>
  <c r="JB12" i="1"/>
  <c r="IN12" i="1"/>
  <c r="IK12" i="1"/>
  <c r="IH12" i="1"/>
  <c r="IE12" i="1"/>
  <c r="IB12" i="1"/>
  <c r="HX12" i="1"/>
  <c r="HW12" i="1"/>
  <c r="GT12" i="1"/>
  <c r="GQ12" i="1"/>
  <c r="GL12" i="1"/>
  <c r="FU12" i="1"/>
  <c r="FQ12" i="1"/>
  <c r="FJ12" i="1"/>
  <c r="FF12" i="1"/>
  <c r="FB12" i="1"/>
  <c r="EX12" i="1"/>
  <c r="ET12" i="1"/>
  <c r="EP12" i="1"/>
  <c r="EL12" i="1"/>
  <c r="ED12" i="1"/>
  <c r="DV12" i="1"/>
  <c r="DR12" i="1"/>
  <c r="DN12" i="1"/>
  <c r="DJ12" i="1"/>
  <c r="DF12" i="1"/>
  <c r="DB12" i="1"/>
  <c r="CX12" i="1"/>
  <c r="CT12" i="1"/>
  <c r="CH12" i="1"/>
  <c r="CC12" i="1"/>
  <c r="BX12" i="1"/>
  <c r="BS12" i="1"/>
  <c r="BN12" i="1"/>
  <c r="BH12" i="1"/>
  <c r="AN12" i="1" s="1"/>
  <c r="BG12" i="1"/>
  <c r="AM12" i="1" s="1"/>
  <c r="BF12" i="1"/>
  <c r="AL12" i="1" s="1"/>
  <c r="BE12" i="1"/>
  <c r="AK12" i="1" s="1"/>
  <c r="BD12" i="1"/>
  <c r="AY12" i="1"/>
  <c r="AT12" i="1"/>
  <c r="AJ12" i="1"/>
  <c r="AE12" i="1"/>
  <c r="Z12" i="1"/>
  <c r="U12" i="1"/>
  <c r="O12" i="1"/>
  <c r="N12" i="1"/>
  <c r="I12" i="1" s="1"/>
  <c r="M12" i="1"/>
  <c r="L12" i="1"/>
  <c r="B12" i="1" l="1"/>
  <c r="HY12" i="1"/>
  <c r="FY12" i="1"/>
  <c r="P12" i="1"/>
  <c r="J12" i="1"/>
  <c r="E12" i="1"/>
  <c r="D12" i="1"/>
  <c r="BI12" i="1"/>
  <c r="C12" i="1"/>
  <c r="CO12" i="1"/>
  <c r="G12" i="1"/>
  <c r="AO12" i="1"/>
  <c r="H12" i="1"/>
  <c r="IX12" i="1" l="1"/>
  <c r="F12" i="1"/>
  <c r="K12" i="1"/>
</calcChain>
</file>

<file path=xl/sharedStrings.xml><?xml version="1.0" encoding="utf-8"?>
<sst xmlns="http://schemas.openxmlformats.org/spreadsheetml/2006/main" count="386" uniqueCount="120">
  <si>
    <t>Приложение</t>
  </si>
  <si>
    <t xml:space="preserve"> </t>
  </si>
  <si>
    <t>в т. ч. озимые зерновые</t>
  </si>
  <si>
    <t>Прочие</t>
  </si>
  <si>
    <t>Зернобобовые всего</t>
  </si>
  <si>
    <t>Переведено зерновых в кормовые культуры, га</t>
  </si>
  <si>
    <t>Переведено кормовых в зерновые культуры, га</t>
  </si>
  <si>
    <t>Гибель, га</t>
  </si>
  <si>
    <t>Овощные культуры</t>
  </si>
  <si>
    <t>Кормовые</t>
  </si>
  <si>
    <t>Озимые использован-ные на зеленый корм, сено и выпас, га (вес зеленой массы)</t>
  </si>
  <si>
    <t>Кормовые культуры - всего, га</t>
  </si>
  <si>
    <t>в т. ч. подпокровные многолетние травы, га</t>
  </si>
  <si>
    <t>Площадь чистых паров, га</t>
  </si>
  <si>
    <t>Сенокосы и культурные пастбища</t>
  </si>
  <si>
    <t>из них озимые зерновые всего</t>
  </si>
  <si>
    <t>в т. ч. озимая пшеница</t>
  </si>
  <si>
    <t>озимая рожь</t>
  </si>
  <si>
    <t>тритикале</t>
  </si>
  <si>
    <t>Яровые зерновые всего</t>
  </si>
  <si>
    <t>в т. ч. пшеница</t>
  </si>
  <si>
    <t>ячмень</t>
  </si>
  <si>
    <t>овес</t>
  </si>
  <si>
    <t>в т. ч. горох</t>
  </si>
  <si>
    <t>прочие бобовые</t>
  </si>
  <si>
    <t>Кукуруза на зерно</t>
  </si>
  <si>
    <t>Гречиха</t>
  </si>
  <si>
    <t>Просо</t>
  </si>
  <si>
    <t>Технические культуры - всего</t>
  </si>
  <si>
    <t>в т. ч. рапс</t>
  </si>
  <si>
    <t>подсолнечник на зерно</t>
  </si>
  <si>
    <t>соя</t>
  </si>
  <si>
    <t>рыжик</t>
  </si>
  <si>
    <t>конопля (масло, семена)</t>
  </si>
  <si>
    <t>конопля (волокно)</t>
  </si>
  <si>
    <t>горчица</t>
  </si>
  <si>
    <t>лен</t>
  </si>
  <si>
    <t>в т. ч. капуста</t>
  </si>
  <si>
    <t>морковь</t>
  </si>
  <si>
    <t>свекла</t>
  </si>
  <si>
    <t>огурцы</t>
  </si>
  <si>
    <t>помидоры</t>
  </si>
  <si>
    <t>прочие овощи</t>
  </si>
  <si>
    <t>Бахчевы кормовые культуры</t>
  </si>
  <si>
    <t>Кукуруза на корм (вес зеленой массы)</t>
  </si>
  <si>
    <t>Кормовые культуры на силос (без кукурузы)</t>
  </si>
  <si>
    <t xml:space="preserve">Однолетние травы </t>
  </si>
  <si>
    <t>Многолетние травы посева прошлых лет</t>
  </si>
  <si>
    <t>Многолетние травы на семена всех укосов</t>
  </si>
  <si>
    <t>Естественные сенокосы</t>
  </si>
  <si>
    <t>Улучшенные сенокосы</t>
  </si>
  <si>
    <t>Уточненная посевная площадь, га</t>
  </si>
  <si>
    <t>Площадь уборки, га</t>
  </si>
  <si>
    <t>Фактический сбор урожая, цн.</t>
  </si>
  <si>
    <t>Урожайность ц/га</t>
  </si>
  <si>
    <t>в первоначально оприходованном весе, цн</t>
  </si>
  <si>
    <t>Урожайность, ц/га</t>
  </si>
  <si>
    <t xml:space="preserve">Кукуруза на корм - всего </t>
  </si>
  <si>
    <t>кукуруза на зеленый корм и сенаж</t>
  </si>
  <si>
    <t>Однолетние травы - всего</t>
  </si>
  <si>
    <t>в том числе использовано: на сено</t>
  </si>
  <si>
    <t>на выпас</t>
  </si>
  <si>
    <t>на семена</t>
  </si>
  <si>
    <t>Мн. травы - всего</t>
  </si>
  <si>
    <t>всего (сумма с 1 по 5 год пользования)</t>
  </si>
  <si>
    <t>1-го года пользования</t>
  </si>
  <si>
    <t>2-го года пользования</t>
  </si>
  <si>
    <t>3-го года пользования</t>
  </si>
  <si>
    <t>4-го года пользования</t>
  </si>
  <si>
    <t>5-го года пользования</t>
  </si>
  <si>
    <t>более 5 лет пользования</t>
  </si>
  <si>
    <t xml:space="preserve">в т. ч. использовано: на сено </t>
  </si>
  <si>
    <t xml:space="preserve">зеленый корм, сенаж, силос, травяную муку </t>
  </si>
  <si>
    <t>Всего</t>
  </si>
  <si>
    <t>в т. ч. донник</t>
  </si>
  <si>
    <t>люцерна</t>
  </si>
  <si>
    <t>эспарцет</t>
  </si>
  <si>
    <t>Клевер</t>
  </si>
  <si>
    <t xml:space="preserve"> злаковые</t>
  </si>
  <si>
    <t>на сено</t>
  </si>
  <si>
    <t>на зеленый корм, сенаж, силос, травяную муку                                    (вес зеленой массы)</t>
  </si>
  <si>
    <t>в первоначально оприходованном весе</t>
  </si>
  <si>
    <t>в весе после доработки</t>
  </si>
  <si>
    <t>Валовой сбор, цн</t>
  </si>
  <si>
    <t>Валовой сбор зеленой массы, цн</t>
  </si>
  <si>
    <t>площадь уборки, га</t>
  </si>
  <si>
    <t>валовой сбор, цн</t>
  </si>
  <si>
    <t>В весе после доработки, цн</t>
  </si>
  <si>
    <t>Уборочная площадь, га</t>
  </si>
  <si>
    <t>в том числе картофель на семенные цели</t>
  </si>
  <si>
    <t>Фактический сбор урожая (в весе после подработки), цн.</t>
  </si>
  <si>
    <t>Овощи открытого грунта - всего</t>
  </si>
  <si>
    <t>ГРИБЫ</t>
  </si>
  <si>
    <r>
      <t>Фактически уборки, м</t>
    </r>
    <r>
      <rPr>
        <sz val="12"/>
        <rFont val="Calibri"/>
        <family val="2"/>
        <charset val="204"/>
      </rPr>
      <t>²</t>
    </r>
  </si>
  <si>
    <t>Фактический сбор урожая, кг.</t>
  </si>
  <si>
    <r>
      <t>Урожайность, кг/м</t>
    </r>
    <r>
      <rPr>
        <sz val="12"/>
        <rFont val="Calibri"/>
        <family val="2"/>
        <charset val="204"/>
      </rPr>
      <t>²</t>
    </r>
  </si>
  <si>
    <t>в т.ч. использовано на сено</t>
  </si>
  <si>
    <t>ЗЕРНОВЫЕ КУЛЬТУРЫ ВСЕГО</t>
  </si>
  <si>
    <t>ОЗИМЫЕ КУЛЬТУРЫ ВСЕГО</t>
  </si>
  <si>
    <t>ЯРОВЫЕ ЗЕРНОВЫЕ ВСЕГО</t>
  </si>
  <si>
    <t>ТЕХНИЧЕСКИЕ КУЛЬТУРЫ ВСЕГО</t>
  </si>
  <si>
    <t>КОРМОВЫЕ КУЛЬТУРЫ</t>
  </si>
  <si>
    <t>МНОГОЛЕТНИЕ ТРАВЫ (БЕСПОКРОВНЫЕ)</t>
  </si>
  <si>
    <t>на зеленый корм, сенаж, травяную муку (вес зеленой массы)</t>
  </si>
  <si>
    <t>ОВОЩИ ЗАКРЫТОГО ГРУНТА</t>
  </si>
  <si>
    <r>
      <t>Площадь, м</t>
    </r>
    <r>
      <rPr>
        <sz val="12"/>
        <rFont val="Calibri"/>
        <family val="2"/>
        <charset val="204"/>
      </rPr>
      <t>²</t>
    </r>
  </si>
  <si>
    <t>Валовый сбор, кг</t>
  </si>
  <si>
    <r>
      <t>Урожайность кг/м</t>
    </r>
    <r>
      <rPr>
        <sz val="12"/>
        <rFont val="Calibri"/>
        <family val="2"/>
        <charset val="204"/>
      </rPr>
      <t>²</t>
    </r>
  </si>
  <si>
    <t>кукуруза на карнаж</t>
  </si>
  <si>
    <t xml:space="preserve">Кормовые корнеплоды </t>
  </si>
  <si>
    <t>в т.ч. кукуруза на силос</t>
  </si>
  <si>
    <t>КАРТОФЕЛЬ</t>
  </si>
  <si>
    <t>№ п/п</t>
  </si>
  <si>
    <t>ВСЯ ПОСЕВНАЯ ПЛОЩАДЬ СЕЛЬСКОХОЗЯЙСТВЕННЫХ КУЛЬТУР ПОД УРОЖАЙ 20__ ГОДА</t>
  </si>
  <si>
    <t>Сведения об итогах сева сельскохозяйственных культур под урожай 202___ года</t>
  </si>
  <si>
    <t>(наименование субъекта агропромышленного комплекса, муниципальный район, (муниципальный округ) или городской округ)</t>
  </si>
  <si>
    <t>в весе после подработки, цн</t>
  </si>
  <si>
    <t xml:space="preserve">    Телефон</t>
  </si>
  <si>
    <t xml:space="preserve">    Руководитель                                                                                           подпись                                                                                                                                        Ф.И.О.
</t>
  </si>
  <si>
    <t xml:space="preserve">    Исполнитель                                                                                            подпись                                                                                                                                        Ф.И.О.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</si>
</sst>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textRotation="90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textRotation="90" wrapText="1"/>
    </xf>
    <xf numFmtId="0" fontId="0" fillId="0" borderId="3" xfId="0" applyFont="1" applyFill="1" applyBorder="1"/>
    <xf numFmtId="0" fontId="0" fillId="0" borderId="3" xfId="0" applyFont="1" applyFill="1" applyBorder="1" applyAlignment="1">
      <alignment textRotation="90"/>
    </xf>
    <xf numFmtId="0" fontId="1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1807"/>
  <sheetViews>
    <sheetView showZeros="0" tabSelected="1" view="pageBreakPreview" topLeftCell="A2" zoomScale="70" zoomScaleNormal="80" zoomScaleSheetLayoutView="70" zoomScalePageLayoutView="50" workbookViewId="0">
      <selection activeCell="Q32" sqref="Q32"/>
    </sheetView>
  </sheetViews>
  <sheetFormatPr defaultColWidth="16.109375" defaultRowHeight="15.6" x14ac:dyDescent="0.25"/>
  <cols>
    <col min="1" max="1" width="9.109375" style="2" customWidth="1"/>
    <col min="2" max="2" width="11.33203125" style="2" customWidth="1"/>
    <col min="3" max="3" width="12.33203125" style="2" customWidth="1"/>
    <col min="4" max="4" width="10.33203125" style="2" bestFit="1" customWidth="1"/>
    <col min="5" max="5" width="10" style="2" customWidth="1"/>
    <col min="6" max="6" width="12.6640625" style="2" customWidth="1"/>
    <col min="7" max="7" width="9.6640625" style="2" customWidth="1"/>
    <col min="8" max="8" width="9.33203125" style="2" customWidth="1"/>
    <col min="9" max="9" width="11.88671875" style="2" customWidth="1"/>
    <col min="10" max="10" width="12.6640625" style="2" customWidth="1"/>
    <col min="11" max="11" width="10.6640625" style="2" customWidth="1"/>
    <col min="12" max="12" width="12.6640625" style="2" customWidth="1"/>
    <col min="13" max="13" width="13.88671875" style="2" customWidth="1"/>
    <col min="14" max="14" width="16.5546875" style="2" customWidth="1"/>
    <col min="15" max="15" width="17.109375" style="2" customWidth="1"/>
    <col min="16" max="16" width="10.33203125" style="2" customWidth="1"/>
    <col min="17" max="18" width="13.88671875" style="2" customWidth="1"/>
    <col min="19" max="19" width="11.5546875" style="2" customWidth="1"/>
    <col min="20" max="20" width="11.33203125" style="2" customWidth="1"/>
    <col min="21" max="21" width="9.33203125" style="2" customWidth="1"/>
    <col min="22" max="23" width="13.88671875" style="2" customWidth="1"/>
    <col min="24" max="24" width="14.6640625" style="2" customWidth="1"/>
    <col min="25" max="25" width="12" style="2" customWidth="1"/>
    <col min="26" max="26" width="9.88671875" style="2" customWidth="1"/>
    <col min="27" max="27" width="13.88671875" style="2" customWidth="1"/>
    <col min="28" max="28" width="11.6640625" style="2" customWidth="1"/>
    <col min="29" max="29" width="13.88671875" style="2" customWidth="1"/>
    <col min="30" max="30" width="11.33203125" style="2" customWidth="1"/>
    <col min="31" max="31" width="11.109375" style="2" customWidth="1"/>
    <col min="32" max="32" width="13.88671875" style="2" customWidth="1"/>
    <col min="33" max="33" width="11" style="2" customWidth="1"/>
    <col min="34" max="34" width="13.88671875" style="2" customWidth="1"/>
    <col min="35" max="35" width="11" style="2" customWidth="1"/>
    <col min="36" max="36" width="10.44140625" style="2" customWidth="1"/>
    <col min="37" max="37" width="16.6640625" style="2" customWidth="1"/>
    <col min="38" max="38" width="16.33203125" style="2" customWidth="1"/>
    <col min="39" max="39" width="14.88671875" style="2" customWidth="1"/>
    <col min="40" max="40" width="14" style="2" customWidth="1"/>
    <col min="41" max="41" width="9.5546875" style="2" customWidth="1"/>
    <col min="42" max="42" width="15.109375" style="2" customWidth="1"/>
    <col min="43" max="43" width="15.88671875" style="2" customWidth="1"/>
    <col min="44" max="44" width="15.109375" style="2" customWidth="1"/>
    <col min="45" max="45" width="14.88671875" style="2" customWidth="1"/>
    <col min="46" max="46" width="10.5546875" style="2" customWidth="1"/>
    <col min="47" max="47" width="15.109375" style="2" customWidth="1"/>
    <col min="48" max="48" width="16.88671875" style="2" customWidth="1"/>
    <col min="49" max="49" width="19" style="2" customWidth="1"/>
    <col min="50" max="50" width="13.5546875" style="2" customWidth="1"/>
    <col min="51" max="51" width="9.6640625" style="2" customWidth="1"/>
    <col min="52" max="52" width="17.6640625" style="2" customWidth="1"/>
    <col min="53" max="53" width="16.6640625" style="2" customWidth="1"/>
    <col min="54" max="54" width="16.5546875" style="2" customWidth="1"/>
    <col min="55" max="55" width="11.88671875" style="2" customWidth="1"/>
    <col min="56" max="56" width="10.44140625" style="2" customWidth="1"/>
    <col min="57" max="58" width="13.88671875" style="2" customWidth="1"/>
    <col min="59" max="59" width="16.88671875" style="2" customWidth="1"/>
    <col min="60" max="60" width="16.6640625" style="2" customWidth="1"/>
    <col min="61" max="61" width="10.44140625" style="2" customWidth="1"/>
    <col min="62" max="63" width="13.88671875" style="2" customWidth="1"/>
    <col min="64" max="64" width="16.33203125" style="2" customWidth="1"/>
    <col min="65" max="65" width="16.5546875" style="2" customWidth="1"/>
    <col min="66" max="66" width="8" style="2" customWidth="1"/>
    <col min="67" max="70" width="13.88671875" style="2" customWidth="1"/>
    <col min="71" max="71" width="10.5546875" style="2" customWidth="1"/>
    <col min="72" max="75" width="13.88671875" style="2" customWidth="1"/>
    <col min="76" max="76" width="10.109375" style="2" customWidth="1"/>
    <col min="77" max="85" width="13.88671875" style="2" customWidth="1"/>
    <col min="86" max="86" width="11" style="2" customWidth="1"/>
    <col min="87" max="89" width="13.88671875" style="2" customWidth="1"/>
    <col min="90" max="90" width="17.6640625" style="2" customWidth="1"/>
    <col min="91" max="91" width="14" style="2" customWidth="1"/>
    <col min="92" max="92" width="14.44140625" style="2" customWidth="1"/>
    <col min="93" max="93" width="10.109375" style="2" customWidth="1"/>
    <col min="94" max="94" width="14" style="2" customWidth="1"/>
    <col min="95" max="95" width="13.109375" style="2" customWidth="1"/>
    <col min="96" max="96" width="16.5546875" style="2" customWidth="1"/>
    <col min="97" max="97" width="12.5546875" style="2" customWidth="1"/>
    <col min="98" max="98" width="10.33203125" style="2" customWidth="1"/>
    <col min="99" max="101" width="13.88671875" style="2" customWidth="1"/>
    <col min="102" max="102" width="10.33203125" style="2" customWidth="1"/>
    <col min="103" max="105" width="13.88671875" style="2" customWidth="1"/>
    <col min="106" max="106" width="10.44140625" style="2" customWidth="1"/>
    <col min="107" max="108" width="13.88671875" style="2" customWidth="1"/>
    <col min="109" max="109" width="15.109375" style="2" customWidth="1"/>
    <col min="110" max="110" width="11.44140625" style="2" customWidth="1"/>
    <col min="111" max="112" width="13.88671875" style="2" customWidth="1"/>
    <col min="113" max="113" width="15.109375" style="2" customWidth="1"/>
    <col min="114" max="114" width="11.44140625" style="2" customWidth="1"/>
    <col min="115" max="116" width="13.88671875" style="2" customWidth="1"/>
    <col min="117" max="117" width="12.109375" style="2" customWidth="1"/>
    <col min="118" max="118" width="11.6640625" style="2" customWidth="1"/>
    <col min="119" max="120" width="15.109375" style="2" customWidth="1"/>
    <col min="121" max="121" width="12.5546875" style="2" customWidth="1"/>
    <col min="122" max="122" width="9" style="2" customWidth="1"/>
    <col min="123" max="125" width="15.109375" style="2" customWidth="1"/>
    <col min="126" max="126" width="8.88671875" style="2" customWidth="1"/>
    <col min="127" max="129" width="15.109375" style="2" customWidth="1"/>
    <col min="130" max="130" width="8.88671875" style="2" customWidth="1"/>
    <col min="131" max="131" width="10.6640625" style="2" customWidth="1"/>
    <col min="132" max="132" width="9.44140625" style="2" customWidth="1"/>
    <col min="133" max="133" width="9.5546875" style="2" customWidth="1"/>
    <col min="134" max="134" width="10.88671875" style="2" customWidth="1"/>
    <col min="135" max="135" width="11" style="2" customWidth="1"/>
    <col min="136" max="136" width="10.88671875" style="2" customWidth="1"/>
    <col min="137" max="137" width="10.44140625" style="2" customWidth="1"/>
    <col min="138" max="138" width="11.5546875" style="2" customWidth="1"/>
    <col min="139" max="141" width="15.109375" style="2" customWidth="1"/>
    <col min="142" max="142" width="11.44140625" style="2" customWidth="1"/>
    <col min="143" max="143" width="16.33203125" style="2" customWidth="1"/>
    <col min="144" max="144" width="12.5546875" style="2" customWidth="1"/>
    <col min="145" max="145" width="12.33203125" style="2" customWidth="1"/>
    <col min="146" max="146" width="11.109375" style="2" customWidth="1"/>
    <col min="147" max="147" width="13.33203125" style="2" customWidth="1"/>
    <col min="148" max="148" width="10.5546875" style="2" customWidth="1"/>
    <col min="149" max="149" width="16.33203125" style="2" customWidth="1"/>
    <col min="150" max="150" width="10.6640625" style="2" customWidth="1"/>
    <col min="151" max="151" width="12.5546875" style="2" customWidth="1"/>
    <col min="152" max="152" width="10.88671875" style="2" customWidth="1"/>
    <col min="153" max="153" width="16.33203125" style="2" customWidth="1"/>
    <col min="154" max="154" width="11.44140625" style="2" customWidth="1"/>
    <col min="155" max="155" width="12.33203125" style="2" customWidth="1"/>
    <col min="156" max="156" width="10.44140625" style="2" customWidth="1"/>
    <col min="157" max="157" width="10.5546875" style="2" customWidth="1"/>
    <col min="158" max="158" width="9.6640625" style="2" customWidth="1"/>
    <col min="159" max="159" width="11.5546875" style="2" customWidth="1"/>
    <col min="160" max="160" width="9.6640625" style="2" customWidth="1"/>
    <col min="161" max="161" width="11.88671875" style="2" customWidth="1"/>
    <col min="162" max="162" width="9" style="2" customWidth="1"/>
    <col min="163" max="163" width="10.88671875" style="2" customWidth="1"/>
    <col min="164" max="164" width="9.6640625" style="2" customWidth="1"/>
    <col min="165" max="165" width="10.88671875" style="2" customWidth="1"/>
    <col min="166" max="167" width="9.6640625" style="2" customWidth="1"/>
    <col min="168" max="168" width="10.88671875" style="2" customWidth="1"/>
    <col min="169" max="169" width="9.6640625" style="2" customWidth="1"/>
    <col min="170" max="170" width="10.88671875" style="2" customWidth="1"/>
    <col min="171" max="171" width="11.88671875" style="2" customWidth="1"/>
    <col min="172" max="173" width="9.6640625" style="2" customWidth="1"/>
    <col min="174" max="174" width="15.109375" style="2" customWidth="1"/>
    <col min="175" max="175" width="10.44140625" style="2" customWidth="1"/>
    <col min="176" max="176" width="11.44140625" style="2" customWidth="1"/>
    <col min="177" max="177" width="10.33203125" style="2" customWidth="1"/>
    <col min="178" max="178" width="10.6640625" style="2" customWidth="1"/>
    <col min="179" max="179" width="9.6640625" style="2" customWidth="1"/>
    <col min="180" max="180" width="12.5546875" style="2" customWidth="1"/>
    <col min="181" max="181" width="10.33203125" style="2" customWidth="1"/>
    <col min="182" max="182" width="12.109375" style="2" customWidth="1"/>
    <col min="183" max="183" width="12.33203125" style="2" customWidth="1"/>
    <col min="184" max="184" width="8.6640625" style="2" customWidth="1"/>
    <col min="185" max="186" width="15.109375" style="2" customWidth="1"/>
    <col min="187" max="187" width="12" style="2" customWidth="1"/>
    <col min="188" max="188" width="12.109375" style="2" customWidth="1"/>
    <col min="189" max="189" width="12.33203125" style="2" customWidth="1"/>
    <col min="190" max="190" width="8.6640625" style="2" customWidth="1"/>
    <col min="191" max="191" width="15.109375" style="2" customWidth="1"/>
    <col min="192" max="192" width="11.109375" style="2" customWidth="1"/>
    <col min="193" max="193" width="15.109375" style="2" customWidth="1"/>
    <col min="194" max="194" width="10.109375" style="2" customWidth="1"/>
    <col min="195" max="195" width="15.88671875" style="2" customWidth="1"/>
    <col min="196" max="196" width="9.6640625" style="2" customWidth="1"/>
    <col min="197" max="197" width="11.109375" style="2" customWidth="1"/>
    <col min="198" max="198" width="10.6640625" style="2" customWidth="1"/>
    <col min="199" max="200" width="10.33203125" style="2" customWidth="1"/>
    <col min="201" max="201" width="14.88671875" style="2" customWidth="1"/>
    <col min="202" max="202" width="11.44140625" style="2" customWidth="1"/>
    <col min="203" max="203" width="11" style="2" customWidth="1"/>
    <col min="204" max="204" width="10.109375" style="2" customWidth="1"/>
    <col min="205" max="205" width="11" style="2" customWidth="1"/>
    <col min="206" max="206" width="15.109375" style="2" customWidth="1"/>
    <col min="207" max="207" width="11.109375" style="2" customWidth="1"/>
    <col min="208" max="208" width="10.6640625" style="2" customWidth="1"/>
    <col min="209" max="210" width="10.33203125" style="2" customWidth="1"/>
    <col min="211" max="211" width="14.88671875" style="2" customWidth="1"/>
    <col min="212" max="212" width="13.6640625" style="2" customWidth="1"/>
    <col min="213" max="213" width="10.109375" style="2" customWidth="1"/>
    <col min="214" max="214" width="11" style="2" customWidth="1"/>
    <col min="215" max="215" width="11.44140625" style="2" customWidth="1"/>
    <col min="216" max="216" width="9.33203125" style="2" customWidth="1"/>
    <col min="217" max="217" width="11.109375" style="2" customWidth="1"/>
    <col min="218" max="218" width="9.5546875" style="2" customWidth="1"/>
    <col min="219" max="219" width="9" style="2" customWidth="1"/>
    <col min="220" max="220" width="10.44140625" style="2" customWidth="1"/>
    <col min="221" max="221" width="9.33203125" style="2" customWidth="1"/>
    <col min="222" max="222" width="10" style="2" customWidth="1"/>
    <col min="223" max="223" width="9.5546875" style="2" customWidth="1"/>
    <col min="224" max="224" width="11.44140625" style="2" customWidth="1"/>
    <col min="225" max="225" width="12.33203125" style="2" customWidth="1"/>
    <col min="226" max="226" width="8.33203125" style="2" customWidth="1"/>
    <col min="227" max="227" width="15.109375" style="2" customWidth="1"/>
    <col min="228" max="228" width="12.88671875" style="2" customWidth="1"/>
    <col min="229" max="229" width="10.109375" style="2" customWidth="1"/>
    <col min="230" max="230" width="12.33203125" style="2" customWidth="1"/>
    <col min="231" max="231" width="11.44140625" style="2" customWidth="1"/>
    <col min="232" max="232" width="13.33203125" style="2" customWidth="1"/>
    <col min="233" max="233" width="11.5546875" style="2" customWidth="1"/>
    <col min="234" max="234" width="10.6640625" style="2" customWidth="1"/>
    <col min="235" max="235" width="10.44140625" style="2" customWidth="1"/>
    <col min="236" max="236" width="11.33203125" style="2" customWidth="1"/>
    <col min="237" max="238" width="11.5546875" style="2" customWidth="1"/>
    <col min="239" max="239" width="8.6640625" style="2" customWidth="1"/>
    <col min="240" max="240" width="12.109375" style="2" customWidth="1"/>
    <col min="241" max="241" width="10.88671875" style="2" customWidth="1"/>
    <col min="242" max="242" width="11.88671875" style="2" customWidth="1"/>
    <col min="243" max="243" width="10.5546875" style="2" customWidth="1"/>
    <col min="244" max="244" width="11.88671875" style="2" customWidth="1"/>
    <col min="245" max="245" width="10.88671875" style="2" customWidth="1"/>
    <col min="246" max="246" width="9.33203125" style="2" customWidth="1"/>
    <col min="247" max="247" width="11" style="2" customWidth="1"/>
    <col min="248" max="249" width="10.44140625" style="2" customWidth="1"/>
    <col min="250" max="250" width="15.109375" style="2" customWidth="1"/>
    <col min="251" max="251" width="17.109375" style="2" customWidth="1"/>
    <col min="252" max="253" width="17.5546875" style="2" customWidth="1"/>
    <col min="254" max="254" width="7" style="2" customWidth="1"/>
    <col min="255" max="255" width="8.33203125" style="2" customWidth="1"/>
    <col min="256" max="256" width="11.5546875" style="2" customWidth="1"/>
    <col min="257" max="257" width="12.109375" style="2" customWidth="1"/>
    <col min="258" max="258" width="27.44140625" style="2" customWidth="1"/>
    <col min="259" max="259" width="15" style="2" customWidth="1"/>
    <col min="260" max="261" width="15.109375" style="2" customWidth="1"/>
    <col min="262" max="262" width="11.88671875" style="2" customWidth="1"/>
    <col min="263" max="264" width="15.109375" style="2" customWidth="1"/>
    <col min="265" max="265" width="9.109375" style="2" customWidth="1"/>
    <col min="266" max="266" width="11.88671875" style="2" customWidth="1"/>
    <col min="267" max="267" width="11.6640625" style="2" customWidth="1"/>
    <col min="268" max="268" width="11.88671875" style="2" customWidth="1"/>
    <col min="269" max="269" width="11" style="2" customWidth="1"/>
    <col min="270" max="270" width="13.33203125" style="2" customWidth="1"/>
    <col min="271" max="271" width="12.5546875" style="2" customWidth="1"/>
    <col min="272" max="272" width="8.6640625" style="2" customWidth="1"/>
    <col min="273" max="273" width="9.6640625" style="2" customWidth="1"/>
    <col min="274" max="274" width="13.109375" style="2" customWidth="1"/>
    <col min="275" max="16384" width="16.109375" style="2"/>
  </cols>
  <sheetData>
    <row r="1" spans="1:274" s="1" customFormat="1" ht="18.75" hidden="1" customHeight="1" x14ac:dyDescent="0.25">
      <c r="AA1" s="1" t="s">
        <v>0</v>
      </c>
      <c r="AF1" s="1" t="s">
        <v>0</v>
      </c>
      <c r="GL1" s="1" t="s">
        <v>1</v>
      </c>
    </row>
    <row r="2" spans="1:274" s="3" customFormat="1" ht="18.75" customHeight="1" x14ac:dyDescent="0.25"/>
    <row r="3" spans="1:274" s="3" customFormat="1" ht="26.4" customHeight="1" x14ac:dyDescent="0.25">
      <c r="A3" s="23" t="s">
        <v>114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74" s="3" customFormat="1" ht="18.75" customHeight="1" x14ac:dyDescent="0.25"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274" s="3" customFormat="1" ht="18.75" customHeight="1" x14ac:dyDescent="0.25">
      <c r="F5" s="25" t="s">
        <v>115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274" s="3" customFormat="1" ht="18.75" customHeight="1" x14ac:dyDescent="0.25"/>
    <row r="7" spans="1:274" ht="16.5" customHeight="1" x14ac:dyDescent="0.25">
      <c r="A7" s="22" t="s">
        <v>112</v>
      </c>
      <c r="B7" s="26" t="s">
        <v>97</v>
      </c>
      <c r="C7" s="26"/>
      <c r="D7" s="26"/>
      <c r="E7" s="26"/>
      <c r="F7" s="26"/>
      <c r="G7" s="26" t="s">
        <v>98</v>
      </c>
      <c r="H7" s="26"/>
      <c r="I7" s="26"/>
      <c r="J7" s="26"/>
      <c r="K7" s="26"/>
      <c r="L7" s="26" t="s">
        <v>2</v>
      </c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 t="s">
        <v>3</v>
      </c>
      <c r="AG7" s="26"/>
      <c r="AH7" s="26"/>
      <c r="AI7" s="26"/>
      <c r="AJ7" s="26"/>
      <c r="AK7" s="26" t="s">
        <v>99</v>
      </c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 t="s">
        <v>4</v>
      </c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7" t="s">
        <v>5</v>
      </c>
      <c r="CJ7" s="27" t="s">
        <v>6</v>
      </c>
      <c r="CK7" s="27" t="s">
        <v>7</v>
      </c>
      <c r="CL7" s="26" t="s">
        <v>100</v>
      </c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 t="s">
        <v>111</v>
      </c>
      <c r="EB7" s="26"/>
      <c r="EC7" s="26"/>
      <c r="ED7" s="26"/>
      <c r="EE7" s="26" t="s">
        <v>89</v>
      </c>
      <c r="EF7" s="26"/>
      <c r="EG7" s="26"/>
      <c r="EH7" s="26"/>
      <c r="EI7" s="26" t="s">
        <v>8</v>
      </c>
      <c r="EJ7" s="26"/>
      <c r="EK7" s="26"/>
      <c r="EL7" s="26"/>
      <c r="EM7" s="26"/>
      <c r="EN7" s="26"/>
      <c r="EO7" s="26"/>
      <c r="EP7" s="26"/>
      <c r="EQ7" s="26" t="s">
        <v>8</v>
      </c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 t="s">
        <v>92</v>
      </c>
      <c r="FL7" s="26"/>
      <c r="FM7" s="26"/>
      <c r="FN7" s="26" t="s">
        <v>101</v>
      </c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 t="s">
        <v>9</v>
      </c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 t="s">
        <v>10</v>
      </c>
      <c r="IP7" s="26"/>
      <c r="IQ7" s="26" t="s">
        <v>11</v>
      </c>
      <c r="IR7" s="26" t="s">
        <v>12</v>
      </c>
      <c r="IS7" s="7"/>
      <c r="IT7" s="26" t="s">
        <v>96</v>
      </c>
      <c r="IU7" s="26"/>
      <c r="IV7" s="26" t="s">
        <v>72</v>
      </c>
      <c r="IW7" s="26"/>
      <c r="IX7" s="26" t="s">
        <v>113</v>
      </c>
      <c r="IY7" s="26" t="s">
        <v>13</v>
      </c>
      <c r="IZ7" s="26" t="s">
        <v>14</v>
      </c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 t="s">
        <v>104</v>
      </c>
      <c r="JM7" s="26"/>
      <c r="JN7" s="26"/>
    </row>
    <row r="8" spans="1:274" ht="15.75" customHeight="1" x14ac:dyDescent="0.25">
      <c r="A8" s="22"/>
      <c r="B8" s="26"/>
      <c r="C8" s="26"/>
      <c r="D8" s="26"/>
      <c r="E8" s="26"/>
      <c r="F8" s="26"/>
      <c r="G8" s="26"/>
      <c r="H8" s="26"/>
      <c r="I8" s="26"/>
      <c r="J8" s="26"/>
      <c r="K8" s="26"/>
      <c r="L8" s="26" t="s">
        <v>15</v>
      </c>
      <c r="M8" s="26"/>
      <c r="N8" s="26"/>
      <c r="O8" s="26"/>
      <c r="P8" s="26"/>
      <c r="Q8" s="26" t="s">
        <v>16</v>
      </c>
      <c r="R8" s="26"/>
      <c r="S8" s="26"/>
      <c r="T8" s="26"/>
      <c r="U8" s="26"/>
      <c r="V8" s="26" t="s">
        <v>17</v>
      </c>
      <c r="W8" s="26"/>
      <c r="X8" s="26"/>
      <c r="Y8" s="26"/>
      <c r="Z8" s="26"/>
      <c r="AA8" s="26" t="s">
        <v>18</v>
      </c>
      <c r="AB8" s="26"/>
      <c r="AC8" s="26"/>
      <c r="AD8" s="26"/>
      <c r="AE8" s="26"/>
      <c r="AF8" s="26"/>
      <c r="AG8" s="26"/>
      <c r="AH8" s="26"/>
      <c r="AI8" s="26"/>
      <c r="AJ8" s="26"/>
      <c r="AK8" s="26" t="s">
        <v>19</v>
      </c>
      <c r="AL8" s="26"/>
      <c r="AM8" s="26"/>
      <c r="AN8" s="26"/>
      <c r="AO8" s="26"/>
      <c r="AP8" s="26" t="s">
        <v>20</v>
      </c>
      <c r="AQ8" s="26"/>
      <c r="AR8" s="26"/>
      <c r="AS8" s="26"/>
      <c r="AT8" s="26"/>
      <c r="AU8" s="26" t="s">
        <v>21</v>
      </c>
      <c r="AV8" s="26"/>
      <c r="AW8" s="26"/>
      <c r="AX8" s="26"/>
      <c r="AY8" s="26"/>
      <c r="AZ8" s="26" t="s">
        <v>22</v>
      </c>
      <c r="BA8" s="26"/>
      <c r="BB8" s="26"/>
      <c r="BC8" s="26"/>
      <c r="BD8" s="26"/>
      <c r="BE8" s="26"/>
      <c r="BF8" s="26"/>
      <c r="BG8" s="26"/>
      <c r="BH8" s="26"/>
      <c r="BI8" s="26"/>
      <c r="BJ8" s="26" t="s">
        <v>23</v>
      </c>
      <c r="BK8" s="26"/>
      <c r="BL8" s="26"/>
      <c r="BM8" s="26"/>
      <c r="BN8" s="26"/>
      <c r="BO8" s="26" t="s">
        <v>24</v>
      </c>
      <c r="BP8" s="26"/>
      <c r="BQ8" s="26"/>
      <c r="BR8" s="26"/>
      <c r="BS8" s="26"/>
      <c r="BT8" s="26" t="s">
        <v>25</v>
      </c>
      <c r="BU8" s="26"/>
      <c r="BV8" s="26"/>
      <c r="BW8" s="26"/>
      <c r="BX8" s="26"/>
      <c r="BY8" s="26" t="s">
        <v>26</v>
      </c>
      <c r="BZ8" s="26"/>
      <c r="CA8" s="26"/>
      <c r="CB8" s="26"/>
      <c r="CC8" s="26"/>
      <c r="CD8" s="26" t="s">
        <v>27</v>
      </c>
      <c r="CE8" s="26"/>
      <c r="CF8" s="26"/>
      <c r="CG8" s="26"/>
      <c r="CH8" s="26"/>
      <c r="CI8" s="27"/>
      <c r="CJ8" s="27"/>
      <c r="CK8" s="27"/>
      <c r="CL8" s="26" t="s">
        <v>28</v>
      </c>
      <c r="CM8" s="26"/>
      <c r="CN8" s="26"/>
      <c r="CO8" s="26"/>
      <c r="CP8" s="26" t="s">
        <v>29</v>
      </c>
      <c r="CQ8" s="26"/>
      <c r="CR8" s="26"/>
      <c r="CS8" s="26"/>
      <c r="CT8" s="26"/>
      <c r="CU8" s="26" t="s">
        <v>30</v>
      </c>
      <c r="CV8" s="26"/>
      <c r="CW8" s="26"/>
      <c r="CX8" s="26"/>
      <c r="CY8" s="26" t="s">
        <v>31</v>
      </c>
      <c r="CZ8" s="26"/>
      <c r="DA8" s="26"/>
      <c r="DB8" s="26"/>
      <c r="DC8" s="26" t="s">
        <v>32</v>
      </c>
      <c r="DD8" s="26"/>
      <c r="DE8" s="26"/>
      <c r="DF8" s="26"/>
      <c r="DG8" s="26" t="s">
        <v>33</v>
      </c>
      <c r="DH8" s="26"/>
      <c r="DI8" s="26"/>
      <c r="DJ8" s="26"/>
      <c r="DK8" s="26" t="s">
        <v>34</v>
      </c>
      <c r="DL8" s="26"/>
      <c r="DM8" s="26"/>
      <c r="DN8" s="26"/>
      <c r="DO8" s="26" t="s">
        <v>35</v>
      </c>
      <c r="DP8" s="26"/>
      <c r="DQ8" s="26"/>
      <c r="DR8" s="26"/>
      <c r="DS8" s="26" t="s">
        <v>36</v>
      </c>
      <c r="DT8" s="26"/>
      <c r="DU8" s="26"/>
      <c r="DV8" s="26"/>
      <c r="DW8" s="26" t="s">
        <v>3</v>
      </c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 t="s">
        <v>91</v>
      </c>
      <c r="EJ8" s="26"/>
      <c r="EK8" s="26"/>
      <c r="EL8" s="26"/>
      <c r="EM8" s="26" t="s">
        <v>37</v>
      </c>
      <c r="EN8" s="26"/>
      <c r="EO8" s="26"/>
      <c r="EP8" s="26"/>
      <c r="EQ8" s="26" t="s">
        <v>38</v>
      </c>
      <c r="ER8" s="26"/>
      <c r="ES8" s="26"/>
      <c r="ET8" s="26"/>
      <c r="EU8" s="26" t="s">
        <v>39</v>
      </c>
      <c r="EV8" s="26"/>
      <c r="EW8" s="26"/>
      <c r="EX8" s="26"/>
      <c r="EY8" s="26" t="s">
        <v>40</v>
      </c>
      <c r="EZ8" s="26"/>
      <c r="FA8" s="26"/>
      <c r="FB8" s="26"/>
      <c r="FC8" s="26" t="s">
        <v>41</v>
      </c>
      <c r="FD8" s="26"/>
      <c r="FE8" s="26"/>
      <c r="FF8" s="26"/>
      <c r="FG8" s="26" t="s">
        <v>42</v>
      </c>
      <c r="FH8" s="26"/>
      <c r="FI8" s="26"/>
      <c r="FJ8" s="26"/>
      <c r="FK8" s="26"/>
      <c r="FL8" s="26"/>
      <c r="FM8" s="26"/>
      <c r="FN8" s="26" t="s">
        <v>109</v>
      </c>
      <c r="FO8" s="26"/>
      <c r="FP8" s="26"/>
      <c r="FQ8" s="26"/>
      <c r="FR8" s="26" t="s">
        <v>43</v>
      </c>
      <c r="FS8" s="26"/>
      <c r="FT8" s="26"/>
      <c r="FU8" s="26"/>
      <c r="FV8" s="26" t="s">
        <v>44</v>
      </c>
      <c r="FW8" s="26"/>
      <c r="FX8" s="26"/>
      <c r="FY8" s="26"/>
      <c r="FZ8" s="26"/>
      <c r="GA8" s="26"/>
      <c r="GB8" s="26"/>
      <c r="GC8" s="26"/>
      <c r="GD8" s="26"/>
      <c r="GE8" s="26"/>
      <c r="GF8" s="7"/>
      <c r="GG8" s="7"/>
      <c r="GH8" s="7"/>
      <c r="GI8" s="26" t="s">
        <v>45</v>
      </c>
      <c r="GJ8" s="26"/>
      <c r="GK8" s="26"/>
      <c r="GL8" s="26"/>
      <c r="GM8" s="26" t="s">
        <v>46</v>
      </c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 t="s">
        <v>102</v>
      </c>
      <c r="GY8" s="26"/>
      <c r="GZ8" s="26"/>
      <c r="HA8" s="26"/>
      <c r="HB8" s="26"/>
      <c r="HC8" s="26"/>
      <c r="HD8" s="26"/>
      <c r="HE8" s="26"/>
      <c r="HF8" s="26"/>
      <c r="HG8" s="26" t="s">
        <v>47</v>
      </c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 t="s">
        <v>48</v>
      </c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7"/>
      <c r="IT8" s="26"/>
      <c r="IU8" s="26"/>
      <c r="IV8" s="26"/>
      <c r="IW8" s="26"/>
      <c r="IX8" s="26"/>
      <c r="IY8" s="26"/>
      <c r="IZ8" s="26" t="s">
        <v>49</v>
      </c>
      <c r="JA8" s="26"/>
      <c r="JB8" s="26"/>
      <c r="JC8" s="26"/>
      <c r="JD8" s="26"/>
      <c r="JE8" s="26"/>
      <c r="JF8" s="26" t="s">
        <v>50</v>
      </c>
      <c r="JG8" s="26"/>
      <c r="JH8" s="26"/>
      <c r="JI8" s="26"/>
      <c r="JJ8" s="26"/>
      <c r="JK8" s="26"/>
      <c r="JL8" s="26"/>
      <c r="JM8" s="26"/>
      <c r="JN8" s="26"/>
    </row>
    <row r="9" spans="1:274" ht="31.5" customHeight="1" x14ac:dyDescent="0.25">
      <c r="A9" s="22"/>
      <c r="B9" s="27" t="s">
        <v>51</v>
      </c>
      <c r="C9" s="27" t="s">
        <v>52</v>
      </c>
      <c r="D9" s="26" t="s">
        <v>53</v>
      </c>
      <c r="E9" s="26"/>
      <c r="F9" s="27" t="s">
        <v>54</v>
      </c>
      <c r="G9" s="27" t="s">
        <v>51</v>
      </c>
      <c r="H9" s="27" t="s">
        <v>52</v>
      </c>
      <c r="I9" s="26" t="s">
        <v>53</v>
      </c>
      <c r="J9" s="26"/>
      <c r="K9" s="27" t="s">
        <v>54</v>
      </c>
      <c r="L9" s="27" t="s">
        <v>51</v>
      </c>
      <c r="M9" s="27" t="s">
        <v>52</v>
      </c>
      <c r="N9" s="26" t="s">
        <v>53</v>
      </c>
      <c r="O9" s="26"/>
      <c r="P9" s="27" t="s">
        <v>54</v>
      </c>
      <c r="Q9" s="27" t="s">
        <v>51</v>
      </c>
      <c r="R9" s="27" t="s">
        <v>52</v>
      </c>
      <c r="S9" s="26" t="s">
        <v>53</v>
      </c>
      <c r="T9" s="26"/>
      <c r="U9" s="27" t="s">
        <v>54</v>
      </c>
      <c r="V9" s="27" t="s">
        <v>51</v>
      </c>
      <c r="W9" s="27" t="s">
        <v>52</v>
      </c>
      <c r="X9" s="26" t="s">
        <v>53</v>
      </c>
      <c r="Y9" s="26"/>
      <c r="Z9" s="27" t="s">
        <v>54</v>
      </c>
      <c r="AA9" s="27" t="s">
        <v>51</v>
      </c>
      <c r="AB9" s="27" t="s">
        <v>52</v>
      </c>
      <c r="AC9" s="26" t="s">
        <v>53</v>
      </c>
      <c r="AD9" s="26"/>
      <c r="AE9" s="27" t="s">
        <v>54</v>
      </c>
      <c r="AF9" s="27" t="s">
        <v>51</v>
      </c>
      <c r="AG9" s="27" t="s">
        <v>52</v>
      </c>
      <c r="AH9" s="26" t="s">
        <v>53</v>
      </c>
      <c r="AI9" s="26"/>
      <c r="AJ9" s="27" t="s">
        <v>54</v>
      </c>
      <c r="AK9" s="27" t="s">
        <v>51</v>
      </c>
      <c r="AL9" s="27" t="s">
        <v>52</v>
      </c>
      <c r="AM9" s="26" t="s">
        <v>53</v>
      </c>
      <c r="AN9" s="26"/>
      <c r="AO9" s="27" t="s">
        <v>54</v>
      </c>
      <c r="AP9" s="27" t="s">
        <v>51</v>
      </c>
      <c r="AQ9" s="27" t="s">
        <v>52</v>
      </c>
      <c r="AR9" s="26" t="s">
        <v>53</v>
      </c>
      <c r="AS9" s="26"/>
      <c r="AT9" s="27" t="s">
        <v>54</v>
      </c>
      <c r="AU9" s="27" t="s">
        <v>51</v>
      </c>
      <c r="AV9" s="27" t="s">
        <v>52</v>
      </c>
      <c r="AW9" s="26" t="s">
        <v>53</v>
      </c>
      <c r="AX9" s="26"/>
      <c r="AY9" s="27" t="s">
        <v>54</v>
      </c>
      <c r="AZ9" s="27" t="s">
        <v>51</v>
      </c>
      <c r="BA9" s="27" t="s">
        <v>52</v>
      </c>
      <c r="BB9" s="26" t="s">
        <v>53</v>
      </c>
      <c r="BC9" s="26"/>
      <c r="BD9" s="27" t="s">
        <v>54</v>
      </c>
      <c r="BE9" s="27" t="s">
        <v>51</v>
      </c>
      <c r="BF9" s="27" t="s">
        <v>52</v>
      </c>
      <c r="BG9" s="26" t="s">
        <v>53</v>
      </c>
      <c r="BH9" s="26"/>
      <c r="BI9" s="27" t="s">
        <v>54</v>
      </c>
      <c r="BJ9" s="27" t="s">
        <v>51</v>
      </c>
      <c r="BK9" s="27" t="s">
        <v>52</v>
      </c>
      <c r="BL9" s="26" t="s">
        <v>53</v>
      </c>
      <c r="BM9" s="26"/>
      <c r="BN9" s="27" t="s">
        <v>54</v>
      </c>
      <c r="BO9" s="27" t="s">
        <v>51</v>
      </c>
      <c r="BP9" s="27" t="s">
        <v>52</v>
      </c>
      <c r="BQ9" s="26" t="s">
        <v>53</v>
      </c>
      <c r="BR9" s="26"/>
      <c r="BS9" s="27" t="s">
        <v>54</v>
      </c>
      <c r="BT9" s="27" t="s">
        <v>51</v>
      </c>
      <c r="BU9" s="27" t="s">
        <v>52</v>
      </c>
      <c r="BV9" s="26" t="s">
        <v>53</v>
      </c>
      <c r="BW9" s="26"/>
      <c r="BX9" s="27" t="s">
        <v>54</v>
      </c>
      <c r="BY9" s="27" t="s">
        <v>51</v>
      </c>
      <c r="BZ9" s="27" t="s">
        <v>52</v>
      </c>
      <c r="CA9" s="26" t="s">
        <v>53</v>
      </c>
      <c r="CB9" s="26"/>
      <c r="CC9" s="27" t="s">
        <v>54</v>
      </c>
      <c r="CD9" s="27" t="s">
        <v>51</v>
      </c>
      <c r="CE9" s="27" t="s">
        <v>52</v>
      </c>
      <c r="CF9" s="26" t="s">
        <v>53</v>
      </c>
      <c r="CG9" s="26"/>
      <c r="CH9" s="27" t="s">
        <v>54</v>
      </c>
      <c r="CI9" s="27"/>
      <c r="CJ9" s="27"/>
      <c r="CK9" s="27"/>
      <c r="CL9" s="27" t="s">
        <v>51</v>
      </c>
      <c r="CM9" s="27" t="s">
        <v>52</v>
      </c>
      <c r="CN9" s="27" t="s">
        <v>90</v>
      </c>
      <c r="CO9" s="27" t="s">
        <v>54</v>
      </c>
      <c r="CP9" s="27" t="s">
        <v>51</v>
      </c>
      <c r="CQ9" s="27" t="s">
        <v>52</v>
      </c>
      <c r="CR9" s="27" t="s">
        <v>55</v>
      </c>
      <c r="CS9" s="27" t="s">
        <v>116</v>
      </c>
      <c r="CT9" s="27" t="s">
        <v>54</v>
      </c>
      <c r="CU9" s="27" t="s">
        <v>51</v>
      </c>
      <c r="CV9" s="27" t="s">
        <v>52</v>
      </c>
      <c r="CW9" s="27" t="s">
        <v>90</v>
      </c>
      <c r="CX9" s="27" t="s">
        <v>54</v>
      </c>
      <c r="CY9" s="27" t="s">
        <v>51</v>
      </c>
      <c r="CZ9" s="27" t="s">
        <v>52</v>
      </c>
      <c r="DA9" s="27" t="s">
        <v>90</v>
      </c>
      <c r="DB9" s="27" t="s">
        <v>54</v>
      </c>
      <c r="DC9" s="27" t="s">
        <v>51</v>
      </c>
      <c r="DD9" s="27" t="s">
        <v>52</v>
      </c>
      <c r="DE9" s="27" t="s">
        <v>90</v>
      </c>
      <c r="DF9" s="27" t="s">
        <v>54</v>
      </c>
      <c r="DG9" s="27" t="s">
        <v>51</v>
      </c>
      <c r="DH9" s="27" t="s">
        <v>52</v>
      </c>
      <c r="DI9" s="27" t="s">
        <v>90</v>
      </c>
      <c r="DJ9" s="27" t="s">
        <v>54</v>
      </c>
      <c r="DK9" s="27" t="s">
        <v>51</v>
      </c>
      <c r="DL9" s="27" t="s">
        <v>52</v>
      </c>
      <c r="DM9" s="27" t="s">
        <v>90</v>
      </c>
      <c r="DN9" s="27" t="s">
        <v>54</v>
      </c>
      <c r="DO9" s="27" t="s">
        <v>51</v>
      </c>
      <c r="DP9" s="27" t="s">
        <v>52</v>
      </c>
      <c r="DQ9" s="27" t="s">
        <v>90</v>
      </c>
      <c r="DR9" s="27" t="s">
        <v>54</v>
      </c>
      <c r="DS9" s="27" t="s">
        <v>51</v>
      </c>
      <c r="DT9" s="27" t="s">
        <v>52</v>
      </c>
      <c r="DU9" s="27" t="s">
        <v>90</v>
      </c>
      <c r="DV9" s="27" t="s">
        <v>54</v>
      </c>
      <c r="DW9" s="27" t="s">
        <v>51</v>
      </c>
      <c r="DX9" s="27" t="s">
        <v>52</v>
      </c>
      <c r="DY9" s="27" t="s">
        <v>90</v>
      </c>
      <c r="DZ9" s="27" t="s">
        <v>54</v>
      </c>
      <c r="EA9" s="27" t="s">
        <v>51</v>
      </c>
      <c r="EB9" s="27" t="s">
        <v>52</v>
      </c>
      <c r="EC9" s="27" t="s">
        <v>53</v>
      </c>
      <c r="ED9" s="27" t="s">
        <v>56</v>
      </c>
      <c r="EE9" s="27" t="s">
        <v>51</v>
      </c>
      <c r="EF9" s="27" t="s">
        <v>52</v>
      </c>
      <c r="EG9" s="27" t="s">
        <v>53</v>
      </c>
      <c r="EH9" s="27" t="s">
        <v>56</v>
      </c>
      <c r="EI9" s="27" t="s">
        <v>51</v>
      </c>
      <c r="EJ9" s="27" t="s">
        <v>52</v>
      </c>
      <c r="EK9" s="27" t="s">
        <v>53</v>
      </c>
      <c r="EL9" s="27" t="s">
        <v>56</v>
      </c>
      <c r="EM9" s="27" t="s">
        <v>51</v>
      </c>
      <c r="EN9" s="27" t="s">
        <v>52</v>
      </c>
      <c r="EO9" s="27" t="s">
        <v>53</v>
      </c>
      <c r="EP9" s="27" t="s">
        <v>56</v>
      </c>
      <c r="EQ9" s="27" t="s">
        <v>51</v>
      </c>
      <c r="ER9" s="27" t="s">
        <v>52</v>
      </c>
      <c r="ES9" s="27" t="s">
        <v>53</v>
      </c>
      <c r="ET9" s="27" t="s">
        <v>56</v>
      </c>
      <c r="EU9" s="27" t="s">
        <v>51</v>
      </c>
      <c r="EV9" s="27" t="s">
        <v>52</v>
      </c>
      <c r="EW9" s="27" t="s">
        <v>53</v>
      </c>
      <c r="EX9" s="27" t="s">
        <v>56</v>
      </c>
      <c r="EY9" s="27" t="s">
        <v>51</v>
      </c>
      <c r="EZ9" s="27" t="s">
        <v>52</v>
      </c>
      <c r="FA9" s="27" t="s">
        <v>53</v>
      </c>
      <c r="FB9" s="27" t="s">
        <v>56</v>
      </c>
      <c r="FC9" s="27" t="s">
        <v>51</v>
      </c>
      <c r="FD9" s="27" t="s">
        <v>52</v>
      </c>
      <c r="FE9" s="27" t="s">
        <v>53</v>
      </c>
      <c r="FF9" s="27" t="s">
        <v>56</v>
      </c>
      <c r="FG9" s="27" t="s">
        <v>51</v>
      </c>
      <c r="FH9" s="27" t="s">
        <v>52</v>
      </c>
      <c r="FI9" s="27" t="s">
        <v>53</v>
      </c>
      <c r="FJ9" s="27" t="s">
        <v>56</v>
      </c>
      <c r="FK9" s="27" t="s">
        <v>93</v>
      </c>
      <c r="FL9" s="27" t="s">
        <v>94</v>
      </c>
      <c r="FM9" s="27" t="s">
        <v>95</v>
      </c>
      <c r="FN9" s="26"/>
      <c r="FO9" s="26"/>
      <c r="FP9" s="26"/>
      <c r="FQ9" s="26"/>
      <c r="FR9" s="26"/>
      <c r="FS9" s="26"/>
      <c r="FT9" s="26"/>
      <c r="FU9" s="26"/>
      <c r="FV9" s="26" t="s">
        <v>57</v>
      </c>
      <c r="FW9" s="26"/>
      <c r="FX9" s="26"/>
      <c r="FY9" s="26"/>
      <c r="FZ9" s="26" t="s">
        <v>110</v>
      </c>
      <c r="GA9" s="26"/>
      <c r="GB9" s="26"/>
      <c r="GC9" s="26" t="s">
        <v>58</v>
      </c>
      <c r="GD9" s="26"/>
      <c r="GE9" s="26"/>
      <c r="GF9" s="26" t="s">
        <v>108</v>
      </c>
      <c r="GG9" s="26"/>
      <c r="GH9" s="26"/>
      <c r="GI9" s="26"/>
      <c r="GJ9" s="26"/>
      <c r="GK9" s="26"/>
      <c r="GL9" s="26"/>
      <c r="GM9" s="26" t="s">
        <v>59</v>
      </c>
      <c r="GN9" s="26"/>
      <c r="GO9" s="26" t="s">
        <v>60</v>
      </c>
      <c r="GP9" s="26"/>
      <c r="GQ9" s="26"/>
      <c r="GR9" s="26" t="s">
        <v>103</v>
      </c>
      <c r="GS9" s="26"/>
      <c r="GT9" s="26"/>
      <c r="GU9" s="7" t="s">
        <v>61</v>
      </c>
      <c r="GV9" s="26" t="s">
        <v>62</v>
      </c>
      <c r="GW9" s="26"/>
      <c r="GX9" s="7" t="s">
        <v>73</v>
      </c>
      <c r="GY9" s="26" t="s">
        <v>60</v>
      </c>
      <c r="GZ9" s="26"/>
      <c r="HA9" s="26"/>
      <c r="HB9" s="26" t="s">
        <v>103</v>
      </c>
      <c r="HC9" s="26"/>
      <c r="HD9" s="26"/>
      <c r="HE9" s="26" t="s">
        <v>62</v>
      </c>
      <c r="HF9" s="26"/>
      <c r="HG9" s="26" t="s">
        <v>63</v>
      </c>
      <c r="HH9" s="26"/>
      <c r="HI9" s="27" t="s">
        <v>64</v>
      </c>
      <c r="HJ9" s="27" t="s">
        <v>65</v>
      </c>
      <c r="HK9" s="27" t="s">
        <v>66</v>
      </c>
      <c r="HL9" s="27" t="s">
        <v>67</v>
      </c>
      <c r="HM9" s="27" t="s">
        <v>68</v>
      </c>
      <c r="HN9" s="27" t="s">
        <v>69</v>
      </c>
      <c r="HO9" s="27" t="s">
        <v>70</v>
      </c>
      <c r="HP9" s="26" t="s">
        <v>71</v>
      </c>
      <c r="HQ9" s="26"/>
      <c r="HR9" s="26" t="s">
        <v>72</v>
      </c>
      <c r="HS9" s="26"/>
      <c r="HT9" s="7" t="s">
        <v>61</v>
      </c>
      <c r="HU9" s="26" t="s">
        <v>62</v>
      </c>
      <c r="HV9" s="26"/>
      <c r="HW9" s="26" t="s">
        <v>73</v>
      </c>
      <c r="HX9" s="26"/>
      <c r="HY9" s="26"/>
      <c r="HZ9" s="26" t="s">
        <v>74</v>
      </c>
      <c r="IA9" s="26"/>
      <c r="IB9" s="26"/>
      <c r="IC9" s="26" t="s">
        <v>75</v>
      </c>
      <c r="ID9" s="26"/>
      <c r="IE9" s="26"/>
      <c r="IF9" s="26" t="s">
        <v>76</v>
      </c>
      <c r="IG9" s="26"/>
      <c r="IH9" s="26"/>
      <c r="II9" s="26" t="s">
        <v>77</v>
      </c>
      <c r="IJ9" s="26"/>
      <c r="IK9" s="26"/>
      <c r="IL9" s="26" t="s">
        <v>78</v>
      </c>
      <c r="IM9" s="26"/>
      <c r="IN9" s="26"/>
      <c r="IO9" s="26"/>
      <c r="IP9" s="26"/>
      <c r="IQ9" s="26"/>
      <c r="IR9" s="26"/>
      <c r="IS9" s="7"/>
      <c r="IT9" s="26"/>
      <c r="IU9" s="26"/>
      <c r="IV9" s="26"/>
      <c r="IW9" s="26"/>
      <c r="IX9" s="26"/>
      <c r="IY9" s="26"/>
      <c r="IZ9" s="26" t="s">
        <v>79</v>
      </c>
      <c r="JA9" s="26"/>
      <c r="JB9" s="26"/>
      <c r="JC9" s="26" t="s">
        <v>80</v>
      </c>
      <c r="JD9" s="26"/>
      <c r="JE9" s="26"/>
      <c r="JF9" s="26" t="s">
        <v>79</v>
      </c>
      <c r="JG9" s="26"/>
      <c r="JH9" s="26"/>
      <c r="JI9" s="26" t="s">
        <v>80</v>
      </c>
      <c r="JJ9" s="26"/>
      <c r="JK9" s="26"/>
      <c r="JL9" s="26"/>
      <c r="JM9" s="26"/>
      <c r="JN9" s="26"/>
    </row>
    <row r="10" spans="1:274" ht="121.2" customHeight="1" x14ac:dyDescent="0.25">
      <c r="A10" s="22"/>
      <c r="B10" s="27"/>
      <c r="C10" s="27"/>
      <c r="D10" s="8" t="s">
        <v>81</v>
      </c>
      <c r="E10" s="8" t="s">
        <v>82</v>
      </c>
      <c r="F10" s="27"/>
      <c r="G10" s="27"/>
      <c r="H10" s="27"/>
      <c r="I10" s="8" t="s">
        <v>81</v>
      </c>
      <c r="J10" s="8" t="s">
        <v>82</v>
      </c>
      <c r="K10" s="27"/>
      <c r="L10" s="27"/>
      <c r="M10" s="27"/>
      <c r="N10" s="8" t="s">
        <v>81</v>
      </c>
      <c r="O10" s="8" t="s">
        <v>82</v>
      </c>
      <c r="P10" s="27"/>
      <c r="Q10" s="27"/>
      <c r="R10" s="27"/>
      <c r="S10" s="8" t="s">
        <v>81</v>
      </c>
      <c r="T10" s="8" t="s">
        <v>82</v>
      </c>
      <c r="U10" s="27"/>
      <c r="V10" s="27"/>
      <c r="W10" s="27"/>
      <c r="X10" s="8" t="s">
        <v>81</v>
      </c>
      <c r="Y10" s="8" t="s">
        <v>82</v>
      </c>
      <c r="Z10" s="27"/>
      <c r="AA10" s="27"/>
      <c r="AB10" s="27"/>
      <c r="AC10" s="8" t="s">
        <v>81</v>
      </c>
      <c r="AD10" s="8" t="s">
        <v>82</v>
      </c>
      <c r="AE10" s="27"/>
      <c r="AF10" s="27"/>
      <c r="AG10" s="27"/>
      <c r="AH10" s="8" t="s">
        <v>81</v>
      </c>
      <c r="AI10" s="8" t="s">
        <v>82</v>
      </c>
      <c r="AJ10" s="27"/>
      <c r="AK10" s="27"/>
      <c r="AL10" s="27"/>
      <c r="AM10" s="8" t="s">
        <v>81</v>
      </c>
      <c r="AN10" s="8" t="s">
        <v>82</v>
      </c>
      <c r="AO10" s="27"/>
      <c r="AP10" s="27"/>
      <c r="AQ10" s="27"/>
      <c r="AR10" s="8" t="s">
        <v>81</v>
      </c>
      <c r="AS10" s="8" t="s">
        <v>82</v>
      </c>
      <c r="AT10" s="27"/>
      <c r="AU10" s="27"/>
      <c r="AV10" s="27"/>
      <c r="AW10" s="8" t="s">
        <v>81</v>
      </c>
      <c r="AX10" s="8" t="s">
        <v>82</v>
      </c>
      <c r="AY10" s="27"/>
      <c r="AZ10" s="27"/>
      <c r="BA10" s="27"/>
      <c r="BB10" s="8" t="s">
        <v>81</v>
      </c>
      <c r="BC10" s="8" t="s">
        <v>82</v>
      </c>
      <c r="BD10" s="27"/>
      <c r="BE10" s="27"/>
      <c r="BF10" s="27"/>
      <c r="BG10" s="8" t="s">
        <v>81</v>
      </c>
      <c r="BH10" s="8" t="s">
        <v>82</v>
      </c>
      <c r="BI10" s="27"/>
      <c r="BJ10" s="27"/>
      <c r="BK10" s="27"/>
      <c r="BL10" s="8" t="s">
        <v>81</v>
      </c>
      <c r="BM10" s="8" t="s">
        <v>82</v>
      </c>
      <c r="BN10" s="27"/>
      <c r="BO10" s="27"/>
      <c r="BP10" s="27"/>
      <c r="BQ10" s="8" t="s">
        <v>81</v>
      </c>
      <c r="BR10" s="8" t="s">
        <v>82</v>
      </c>
      <c r="BS10" s="27"/>
      <c r="BT10" s="27"/>
      <c r="BU10" s="27"/>
      <c r="BV10" s="8" t="s">
        <v>81</v>
      </c>
      <c r="BW10" s="8" t="s">
        <v>82</v>
      </c>
      <c r="BX10" s="27"/>
      <c r="BY10" s="27"/>
      <c r="BZ10" s="27"/>
      <c r="CA10" s="8" t="s">
        <v>81</v>
      </c>
      <c r="CB10" s="8" t="s">
        <v>82</v>
      </c>
      <c r="CC10" s="27"/>
      <c r="CD10" s="27"/>
      <c r="CE10" s="27"/>
      <c r="CF10" s="8" t="s">
        <v>81</v>
      </c>
      <c r="CG10" s="8" t="s">
        <v>82</v>
      </c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8"/>
      <c r="DD10" s="28"/>
      <c r="DE10" s="27"/>
      <c r="DF10" s="28"/>
      <c r="DG10" s="28"/>
      <c r="DH10" s="28"/>
      <c r="DI10" s="27"/>
      <c r="DJ10" s="28"/>
      <c r="DK10" s="28"/>
      <c r="DL10" s="28"/>
      <c r="DM10" s="27"/>
      <c r="DN10" s="28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8" t="s">
        <v>51</v>
      </c>
      <c r="FO10" s="8" t="s">
        <v>52</v>
      </c>
      <c r="FP10" s="8" t="s">
        <v>83</v>
      </c>
      <c r="FQ10" s="8" t="s">
        <v>56</v>
      </c>
      <c r="FR10" s="8" t="s">
        <v>51</v>
      </c>
      <c r="FS10" s="8" t="s">
        <v>52</v>
      </c>
      <c r="FT10" s="8" t="s">
        <v>83</v>
      </c>
      <c r="FU10" s="8" t="s">
        <v>56</v>
      </c>
      <c r="FV10" s="8" t="s">
        <v>51</v>
      </c>
      <c r="FW10" s="8" t="s">
        <v>52</v>
      </c>
      <c r="FX10" s="8" t="s">
        <v>84</v>
      </c>
      <c r="FY10" s="8" t="s">
        <v>56</v>
      </c>
      <c r="FZ10" s="8" t="s">
        <v>52</v>
      </c>
      <c r="GA10" s="8" t="s">
        <v>84</v>
      </c>
      <c r="GB10" s="8" t="s">
        <v>56</v>
      </c>
      <c r="GC10" s="8" t="s">
        <v>52</v>
      </c>
      <c r="GD10" s="8" t="s">
        <v>84</v>
      </c>
      <c r="GE10" s="8" t="s">
        <v>56</v>
      </c>
      <c r="GF10" s="8" t="s">
        <v>52</v>
      </c>
      <c r="GG10" s="8" t="s">
        <v>84</v>
      </c>
      <c r="GH10" s="8" t="s">
        <v>56</v>
      </c>
      <c r="GI10" s="8" t="s">
        <v>51</v>
      </c>
      <c r="GJ10" s="8" t="s">
        <v>52</v>
      </c>
      <c r="GK10" s="8" t="s">
        <v>84</v>
      </c>
      <c r="GL10" s="8" t="s">
        <v>56</v>
      </c>
      <c r="GM10" s="8" t="s">
        <v>51</v>
      </c>
      <c r="GN10" s="8" t="s">
        <v>52</v>
      </c>
      <c r="GO10" s="8" t="s">
        <v>52</v>
      </c>
      <c r="GP10" s="8" t="s">
        <v>83</v>
      </c>
      <c r="GQ10" s="8" t="s">
        <v>56</v>
      </c>
      <c r="GR10" s="8" t="s">
        <v>52</v>
      </c>
      <c r="GS10" s="8" t="s">
        <v>84</v>
      </c>
      <c r="GT10" s="8" t="s">
        <v>56</v>
      </c>
      <c r="GU10" s="8" t="s">
        <v>52</v>
      </c>
      <c r="GV10" s="8" t="s">
        <v>52</v>
      </c>
      <c r="GW10" s="8" t="s">
        <v>83</v>
      </c>
      <c r="GX10" s="8" t="s">
        <v>51</v>
      </c>
      <c r="GY10" s="8" t="s">
        <v>52</v>
      </c>
      <c r="GZ10" s="8" t="s">
        <v>83</v>
      </c>
      <c r="HA10" s="8" t="s">
        <v>56</v>
      </c>
      <c r="HB10" s="8" t="s">
        <v>52</v>
      </c>
      <c r="HC10" s="8" t="s">
        <v>84</v>
      </c>
      <c r="HD10" s="8" t="s">
        <v>56</v>
      </c>
      <c r="HE10" s="8" t="s">
        <v>52</v>
      </c>
      <c r="HF10" s="8" t="s">
        <v>83</v>
      </c>
      <c r="HG10" s="8" t="s">
        <v>51</v>
      </c>
      <c r="HH10" s="8" t="s">
        <v>52</v>
      </c>
      <c r="HI10" s="29"/>
      <c r="HJ10" s="29"/>
      <c r="HK10" s="29"/>
      <c r="HL10" s="29"/>
      <c r="HM10" s="29"/>
      <c r="HN10" s="29"/>
      <c r="HO10" s="29"/>
      <c r="HP10" s="8" t="s">
        <v>52</v>
      </c>
      <c r="HQ10" s="8" t="s">
        <v>83</v>
      </c>
      <c r="HR10" s="8" t="s">
        <v>85</v>
      </c>
      <c r="HS10" s="8" t="s">
        <v>86</v>
      </c>
      <c r="HT10" s="8" t="s">
        <v>52</v>
      </c>
      <c r="HU10" s="8" t="s">
        <v>52</v>
      </c>
      <c r="HV10" s="8" t="s">
        <v>87</v>
      </c>
      <c r="HW10" s="8" t="s">
        <v>88</v>
      </c>
      <c r="HX10" s="8" t="s">
        <v>87</v>
      </c>
      <c r="HY10" s="8" t="s">
        <v>56</v>
      </c>
      <c r="HZ10" s="8" t="s">
        <v>88</v>
      </c>
      <c r="IA10" s="8" t="s">
        <v>87</v>
      </c>
      <c r="IB10" s="8" t="s">
        <v>56</v>
      </c>
      <c r="IC10" s="8" t="s">
        <v>88</v>
      </c>
      <c r="ID10" s="8" t="s">
        <v>87</v>
      </c>
      <c r="IE10" s="8" t="s">
        <v>56</v>
      </c>
      <c r="IF10" s="8" t="s">
        <v>88</v>
      </c>
      <c r="IG10" s="8" t="s">
        <v>87</v>
      </c>
      <c r="IH10" s="8" t="s">
        <v>56</v>
      </c>
      <c r="II10" s="8" t="s">
        <v>88</v>
      </c>
      <c r="IJ10" s="8" t="s">
        <v>87</v>
      </c>
      <c r="IK10" s="8" t="s">
        <v>56</v>
      </c>
      <c r="IL10" s="8" t="s">
        <v>88</v>
      </c>
      <c r="IM10" s="8" t="s">
        <v>83</v>
      </c>
      <c r="IN10" s="8" t="s">
        <v>56</v>
      </c>
      <c r="IO10" s="8" t="s">
        <v>85</v>
      </c>
      <c r="IP10" s="8" t="s">
        <v>86</v>
      </c>
      <c r="IQ10" s="26"/>
      <c r="IR10" s="26"/>
      <c r="IS10" s="7" t="s">
        <v>52</v>
      </c>
      <c r="IT10" s="8" t="s">
        <v>52</v>
      </c>
      <c r="IU10" s="8" t="s">
        <v>83</v>
      </c>
      <c r="IV10" s="8" t="s">
        <v>85</v>
      </c>
      <c r="IW10" s="8" t="s">
        <v>86</v>
      </c>
      <c r="IX10" s="26"/>
      <c r="IY10" s="26"/>
      <c r="IZ10" s="8" t="s">
        <v>52</v>
      </c>
      <c r="JA10" s="8" t="s">
        <v>83</v>
      </c>
      <c r="JB10" s="8" t="s">
        <v>56</v>
      </c>
      <c r="JC10" s="8" t="s">
        <v>52</v>
      </c>
      <c r="JD10" s="8" t="s">
        <v>84</v>
      </c>
      <c r="JE10" s="8" t="s">
        <v>56</v>
      </c>
      <c r="JF10" s="8" t="s">
        <v>52</v>
      </c>
      <c r="JG10" s="8" t="s">
        <v>83</v>
      </c>
      <c r="JH10" s="8" t="s">
        <v>56</v>
      </c>
      <c r="JI10" s="8" t="s">
        <v>52</v>
      </c>
      <c r="JJ10" s="8" t="s">
        <v>84</v>
      </c>
      <c r="JK10" s="8" t="s">
        <v>56</v>
      </c>
      <c r="JL10" s="8" t="s">
        <v>105</v>
      </c>
      <c r="JM10" s="8" t="s">
        <v>106</v>
      </c>
      <c r="JN10" s="8" t="s">
        <v>107</v>
      </c>
    </row>
    <row r="11" spans="1:274" ht="21.15" customHeight="1" x14ac:dyDescent="0.25">
      <c r="A11" s="22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7">
        <v>15</v>
      </c>
      <c r="Q11" s="7">
        <v>16</v>
      </c>
      <c r="R11" s="7">
        <v>17</v>
      </c>
      <c r="S11" s="7">
        <v>18</v>
      </c>
      <c r="T11" s="7">
        <v>19</v>
      </c>
      <c r="U11" s="7">
        <v>20</v>
      </c>
      <c r="V11" s="7">
        <v>21</v>
      </c>
      <c r="W11" s="7">
        <v>22</v>
      </c>
      <c r="X11" s="7">
        <v>23</v>
      </c>
      <c r="Y11" s="7">
        <v>24</v>
      </c>
      <c r="Z11" s="7">
        <v>25</v>
      </c>
      <c r="AA11" s="7">
        <v>26</v>
      </c>
      <c r="AB11" s="7">
        <v>27</v>
      </c>
      <c r="AC11" s="7">
        <v>28</v>
      </c>
      <c r="AD11" s="7">
        <v>29</v>
      </c>
      <c r="AE11" s="7">
        <v>30</v>
      </c>
      <c r="AF11" s="7">
        <v>31</v>
      </c>
      <c r="AG11" s="7">
        <v>32</v>
      </c>
      <c r="AH11" s="7">
        <v>33</v>
      </c>
      <c r="AI11" s="7">
        <v>34</v>
      </c>
      <c r="AJ11" s="7">
        <v>35</v>
      </c>
      <c r="AK11" s="7">
        <v>36</v>
      </c>
      <c r="AL11" s="7">
        <v>37</v>
      </c>
      <c r="AM11" s="7">
        <v>38</v>
      </c>
      <c r="AN11" s="7">
        <v>39</v>
      </c>
      <c r="AO11" s="7">
        <v>40</v>
      </c>
      <c r="AP11" s="7">
        <v>41</v>
      </c>
      <c r="AQ11" s="7">
        <v>42</v>
      </c>
      <c r="AR11" s="7">
        <v>43</v>
      </c>
      <c r="AS11" s="7">
        <v>44</v>
      </c>
      <c r="AT11" s="7">
        <v>45</v>
      </c>
      <c r="AU11" s="7">
        <v>46</v>
      </c>
      <c r="AV11" s="7">
        <v>47</v>
      </c>
      <c r="AW11" s="7">
        <v>48</v>
      </c>
      <c r="AX11" s="7">
        <v>49</v>
      </c>
      <c r="AY11" s="7">
        <v>50</v>
      </c>
      <c r="AZ11" s="7">
        <v>51</v>
      </c>
      <c r="BA11" s="7">
        <v>52</v>
      </c>
      <c r="BB11" s="7">
        <v>53</v>
      </c>
      <c r="BC11" s="7">
        <v>54</v>
      </c>
      <c r="BD11" s="7">
        <v>55</v>
      </c>
      <c r="BE11" s="7">
        <v>56</v>
      </c>
      <c r="BF11" s="7">
        <v>57</v>
      </c>
      <c r="BG11" s="7">
        <v>58</v>
      </c>
      <c r="BH11" s="7">
        <v>59</v>
      </c>
      <c r="BI11" s="7">
        <v>60</v>
      </c>
      <c r="BJ11" s="7">
        <v>61</v>
      </c>
      <c r="BK11" s="7">
        <v>62</v>
      </c>
      <c r="BL11" s="7">
        <v>63</v>
      </c>
      <c r="BM11" s="7">
        <v>64</v>
      </c>
      <c r="BN11" s="7">
        <v>65</v>
      </c>
      <c r="BO11" s="7">
        <v>66</v>
      </c>
      <c r="BP11" s="7">
        <v>67</v>
      </c>
      <c r="BQ11" s="7">
        <v>68</v>
      </c>
      <c r="BR11" s="7">
        <v>69</v>
      </c>
      <c r="BS11" s="7">
        <v>70</v>
      </c>
      <c r="BT11" s="7">
        <v>71</v>
      </c>
      <c r="BU11" s="7">
        <v>72</v>
      </c>
      <c r="BV11" s="7">
        <v>73</v>
      </c>
      <c r="BW11" s="7">
        <v>74</v>
      </c>
      <c r="BX11" s="7">
        <v>75</v>
      </c>
      <c r="BY11" s="7">
        <v>76</v>
      </c>
      <c r="BZ11" s="7">
        <v>77</v>
      </c>
      <c r="CA11" s="7">
        <v>78</v>
      </c>
      <c r="CB11" s="7">
        <v>79</v>
      </c>
      <c r="CC11" s="7">
        <v>80</v>
      </c>
      <c r="CD11" s="7">
        <v>81</v>
      </c>
      <c r="CE11" s="7">
        <v>82</v>
      </c>
      <c r="CF11" s="7">
        <v>83</v>
      </c>
      <c r="CG11" s="7">
        <v>84</v>
      </c>
      <c r="CH11" s="7">
        <v>85</v>
      </c>
      <c r="CI11" s="7">
        <v>86</v>
      </c>
      <c r="CJ11" s="7">
        <v>87</v>
      </c>
      <c r="CK11" s="7">
        <v>88</v>
      </c>
      <c r="CL11" s="7">
        <v>89</v>
      </c>
      <c r="CM11" s="7">
        <v>90</v>
      </c>
      <c r="CN11" s="7">
        <v>91</v>
      </c>
      <c r="CO11" s="7">
        <v>92</v>
      </c>
      <c r="CP11" s="7">
        <v>93</v>
      </c>
      <c r="CQ11" s="7">
        <v>94</v>
      </c>
      <c r="CR11" s="7">
        <v>95</v>
      </c>
      <c r="CS11" s="7">
        <v>96</v>
      </c>
      <c r="CT11" s="7">
        <v>97</v>
      </c>
      <c r="CU11" s="7">
        <v>98</v>
      </c>
      <c r="CV11" s="7">
        <v>99</v>
      </c>
      <c r="CW11" s="7">
        <v>100</v>
      </c>
      <c r="CX11" s="7">
        <v>101</v>
      </c>
      <c r="CY11" s="7">
        <v>102</v>
      </c>
      <c r="CZ11" s="7">
        <v>103</v>
      </c>
      <c r="DA11" s="7">
        <v>104</v>
      </c>
      <c r="DB11" s="7">
        <v>105</v>
      </c>
      <c r="DC11" s="7">
        <v>106</v>
      </c>
      <c r="DD11" s="7">
        <v>107</v>
      </c>
      <c r="DE11" s="7">
        <v>108</v>
      </c>
      <c r="DF11" s="7">
        <v>109</v>
      </c>
      <c r="DG11" s="7">
        <v>110</v>
      </c>
      <c r="DH11" s="7">
        <v>111</v>
      </c>
      <c r="DI11" s="7">
        <v>112</v>
      </c>
      <c r="DJ11" s="7">
        <v>113</v>
      </c>
      <c r="DK11" s="7">
        <v>114</v>
      </c>
      <c r="DL11" s="7">
        <v>115</v>
      </c>
      <c r="DM11" s="7">
        <v>116</v>
      </c>
      <c r="DN11" s="7">
        <v>117</v>
      </c>
      <c r="DO11" s="7">
        <v>118</v>
      </c>
      <c r="DP11" s="7">
        <v>119</v>
      </c>
      <c r="DQ11" s="7">
        <v>120</v>
      </c>
      <c r="DR11" s="7">
        <v>121</v>
      </c>
      <c r="DS11" s="7">
        <v>122</v>
      </c>
      <c r="DT11" s="7">
        <v>123</v>
      </c>
      <c r="DU11" s="7">
        <v>124</v>
      </c>
      <c r="DV11" s="7">
        <v>125</v>
      </c>
      <c r="DW11" s="7">
        <v>126</v>
      </c>
      <c r="DX11" s="7">
        <v>127</v>
      </c>
      <c r="DY11" s="7">
        <v>128</v>
      </c>
      <c r="DZ11" s="7">
        <v>129</v>
      </c>
      <c r="EA11" s="7">
        <v>130</v>
      </c>
      <c r="EB11" s="7">
        <v>131</v>
      </c>
      <c r="EC11" s="7">
        <v>132</v>
      </c>
      <c r="ED11" s="7">
        <v>133</v>
      </c>
      <c r="EE11" s="7">
        <v>134</v>
      </c>
      <c r="EF11" s="7">
        <v>135</v>
      </c>
      <c r="EG11" s="7">
        <v>136</v>
      </c>
      <c r="EH11" s="7">
        <v>137</v>
      </c>
      <c r="EI11" s="7">
        <v>138</v>
      </c>
      <c r="EJ11" s="7">
        <v>139</v>
      </c>
      <c r="EK11" s="7">
        <v>140</v>
      </c>
      <c r="EL11" s="7">
        <v>141</v>
      </c>
      <c r="EM11" s="7">
        <v>142</v>
      </c>
      <c r="EN11" s="7">
        <v>143</v>
      </c>
      <c r="EO11" s="7">
        <v>144</v>
      </c>
      <c r="EP11" s="7">
        <v>145</v>
      </c>
      <c r="EQ11" s="7">
        <v>146</v>
      </c>
      <c r="ER11" s="7">
        <v>147</v>
      </c>
      <c r="ES11" s="7">
        <v>148</v>
      </c>
      <c r="ET11" s="7">
        <v>149</v>
      </c>
      <c r="EU11" s="7">
        <v>150</v>
      </c>
      <c r="EV11" s="7">
        <v>151</v>
      </c>
      <c r="EW11" s="7">
        <v>152</v>
      </c>
      <c r="EX11" s="7">
        <v>153</v>
      </c>
      <c r="EY11" s="7">
        <v>154</v>
      </c>
      <c r="EZ11" s="7">
        <v>155</v>
      </c>
      <c r="FA11" s="7">
        <v>156</v>
      </c>
      <c r="FB11" s="7">
        <v>157</v>
      </c>
      <c r="FC11" s="7">
        <v>158</v>
      </c>
      <c r="FD11" s="7">
        <v>159</v>
      </c>
      <c r="FE11" s="7">
        <v>160</v>
      </c>
      <c r="FF11" s="7">
        <v>161</v>
      </c>
      <c r="FG11" s="7">
        <v>162</v>
      </c>
      <c r="FH11" s="7">
        <v>163</v>
      </c>
      <c r="FI11" s="7">
        <v>164</v>
      </c>
      <c r="FJ11" s="7">
        <v>165</v>
      </c>
      <c r="FK11" s="7">
        <v>166</v>
      </c>
      <c r="FL11" s="7">
        <v>167</v>
      </c>
      <c r="FM11" s="7">
        <v>168</v>
      </c>
      <c r="FN11" s="7">
        <v>169</v>
      </c>
      <c r="FO11" s="7">
        <v>170</v>
      </c>
      <c r="FP11" s="7">
        <v>171</v>
      </c>
      <c r="FQ11" s="7">
        <v>172</v>
      </c>
      <c r="FR11" s="7">
        <v>173</v>
      </c>
      <c r="FS11" s="7">
        <v>174</v>
      </c>
      <c r="FT11" s="7">
        <v>175</v>
      </c>
      <c r="FU11" s="7">
        <v>176</v>
      </c>
      <c r="FV11" s="7">
        <v>177</v>
      </c>
      <c r="FW11" s="7">
        <v>178</v>
      </c>
      <c r="FX11" s="7">
        <v>179</v>
      </c>
      <c r="FY11" s="7">
        <v>180</v>
      </c>
      <c r="FZ11" s="7">
        <v>181</v>
      </c>
      <c r="GA11" s="7">
        <v>182</v>
      </c>
      <c r="GB11" s="7">
        <v>183</v>
      </c>
      <c r="GC11" s="7">
        <v>184</v>
      </c>
      <c r="GD11" s="7">
        <v>185</v>
      </c>
      <c r="GE11" s="7">
        <v>186</v>
      </c>
      <c r="GF11" s="7">
        <v>187</v>
      </c>
      <c r="GG11" s="7">
        <v>188</v>
      </c>
      <c r="GH11" s="7">
        <v>189</v>
      </c>
      <c r="GI11" s="7">
        <v>190</v>
      </c>
      <c r="GJ11" s="7">
        <v>191</v>
      </c>
      <c r="GK11" s="7">
        <v>192</v>
      </c>
      <c r="GL11" s="7">
        <v>193</v>
      </c>
      <c r="GM11" s="7">
        <v>194</v>
      </c>
      <c r="GN11" s="7">
        <v>195</v>
      </c>
      <c r="GO11" s="7">
        <v>196</v>
      </c>
      <c r="GP11" s="7">
        <v>197</v>
      </c>
      <c r="GQ11" s="7">
        <v>198</v>
      </c>
      <c r="GR11" s="7">
        <v>199</v>
      </c>
      <c r="GS11" s="7">
        <v>200</v>
      </c>
      <c r="GT11" s="7">
        <v>201</v>
      </c>
      <c r="GU11" s="7">
        <v>202</v>
      </c>
      <c r="GV11" s="7">
        <v>203</v>
      </c>
      <c r="GW11" s="7">
        <v>204</v>
      </c>
      <c r="GX11" s="7">
        <v>205</v>
      </c>
      <c r="GY11" s="7">
        <v>206</v>
      </c>
      <c r="GZ11" s="7">
        <v>207</v>
      </c>
      <c r="HA11" s="7">
        <v>208</v>
      </c>
      <c r="HB11" s="7">
        <v>209</v>
      </c>
      <c r="HC11" s="7">
        <v>210</v>
      </c>
      <c r="HD11" s="7">
        <v>211</v>
      </c>
      <c r="HE11" s="7">
        <v>212</v>
      </c>
      <c r="HF11" s="7">
        <v>213</v>
      </c>
      <c r="HG11" s="7">
        <v>214</v>
      </c>
      <c r="HH11" s="7">
        <v>215</v>
      </c>
      <c r="HI11" s="7">
        <v>216</v>
      </c>
      <c r="HJ11" s="7">
        <v>217</v>
      </c>
      <c r="HK11" s="7">
        <v>218</v>
      </c>
      <c r="HL11" s="7">
        <v>219</v>
      </c>
      <c r="HM11" s="7">
        <v>220</v>
      </c>
      <c r="HN11" s="7">
        <v>221</v>
      </c>
      <c r="HO11" s="7">
        <v>222</v>
      </c>
      <c r="HP11" s="7">
        <v>223</v>
      </c>
      <c r="HQ11" s="7">
        <v>224</v>
      </c>
      <c r="HR11" s="7">
        <v>225</v>
      </c>
      <c r="HS11" s="7">
        <v>226</v>
      </c>
      <c r="HT11" s="7">
        <v>227</v>
      </c>
      <c r="HU11" s="7">
        <v>228</v>
      </c>
      <c r="HV11" s="7">
        <v>229</v>
      </c>
      <c r="HW11" s="7">
        <v>230</v>
      </c>
      <c r="HX11" s="7">
        <v>231</v>
      </c>
      <c r="HY11" s="7">
        <v>232</v>
      </c>
      <c r="HZ11" s="7">
        <v>233</v>
      </c>
      <c r="IA11" s="7">
        <v>234</v>
      </c>
      <c r="IB11" s="7">
        <v>235</v>
      </c>
      <c r="IC11" s="7">
        <v>236</v>
      </c>
      <c r="ID11" s="7">
        <v>237</v>
      </c>
      <c r="IE11" s="7">
        <v>238</v>
      </c>
      <c r="IF11" s="7">
        <v>239</v>
      </c>
      <c r="IG11" s="7">
        <v>240</v>
      </c>
      <c r="IH11" s="7">
        <v>241</v>
      </c>
      <c r="II11" s="7">
        <v>242</v>
      </c>
      <c r="IJ11" s="7">
        <v>243</v>
      </c>
      <c r="IK11" s="7">
        <v>244</v>
      </c>
      <c r="IL11" s="7">
        <v>245</v>
      </c>
      <c r="IM11" s="7">
        <v>246</v>
      </c>
      <c r="IN11" s="7">
        <v>247</v>
      </c>
      <c r="IO11" s="7">
        <v>248</v>
      </c>
      <c r="IP11" s="7">
        <v>249</v>
      </c>
      <c r="IQ11" s="7">
        <v>250</v>
      </c>
      <c r="IR11" s="7">
        <v>251</v>
      </c>
      <c r="IS11" s="7">
        <v>252</v>
      </c>
      <c r="IT11" s="7">
        <v>253</v>
      </c>
      <c r="IU11" s="7">
        <v>254</v>
      </c>
      <c r="IV11" s="7">
        <v>255</v>
      </c>
      <c r="IW11" s="7">
        <v>256</v>
      </c>
      <c r="IX11" s="7">
        <v>257</v>
      </c>
      <c r="IY11" s="7">
        <v>258</v>
      </c>
      <c r="IZ11" s="7">
        <v>259</v>
      </c>
      <c r="JA11" s="7">
        <v>260</v>
      </c>
      <c r="JB11" s="7">
        <v>261</v>
      </c>
      <c r="JC11" s="7">
        <v>262</v>
      </c>
      <c r="JD11" s="7">
        <v>263</v>
      </c>
      <c r="JE11" s="7">
        <v>264</v>
      </c>
      <c r="JF11" s="7">
        <v>265</v>
      </c>
      <c r="JG11" s="7">
        <v>266</v>
      </c>
      <c r="JH11" s="7">
        <v>267</v>
      </c>
      <c r="JI11" s="7">
        <v>268</v>
      </c>
      <c r="JJ11" s="7">
        <v>269</v>
      </c>
      <c r="JK11" s="7">
        <v>270</v>
      </c>
      <c r="JL11" s="7">
        <v>271</v>
      </c>
      <c r="JM11" s="7">
        <v>272</v>
      </c>
      <c r="JN11" s="7">
        <v>273</v>
      </c>
    </row>
    <row r="12" spans="1:274" ht="17.399999999999999" customHeight="1" x14ac:dyDescent="0.25">
      <c r="A12" s="2">
        <v>1</v>
      </c>
      <c r="B12" s="9">
        <f>L12+AK12</f>
        <v>0</v>
      </c>
      <c r="C12" s="9">
        <f t="shared" ref="C12:E12" si="0">M12+AL12</f>
        <v>0</v>
      </c>
      <c r="D12" s="9">
        <f t="shared" si="0"/>
        <v>0</v>
      </c>
      <c r="E12" s="9">
        <f t="shared" si="0"/>
        <v>0</v>
      </c>
      <c r="F12" s="10">
        <f t="shared" ref="F12" si="1">IFERROR(E12/C12,0)</f>
        <v>0</v>
      </c>
      <c r="G12" s="9">
        <f>L12+AF12</f>
        <v>0</v>
      </c>
      <c r="H12" s="9">
        <f>M12+AG12</f>
        <v>0</v>
      </c>
      <c r="I12" s="9">
        <f>N12+AH12</f>
        <v>0</v>
      </c>
      <c r="J12" s="9">
        <f>O12+AI12</f>
        <v>0</v>
      </c>
      <c r="K12" s="11">
        <f t="shared" ref="K12" si="2">IFERROR(J12/H12,0)</f>
        <v>0</v>
      </c>
      <c r="L12" s="9">
        <f t="shared" ref="L12:O12" si="3">Q12+V12+AA12</f>
        <v>0</v>
      </c>
      <c r="M12" s="9">
        <f t="shared" si="3"/>
        <v>0</v>
      </c>
      <c r="N12" s="9">
        <f t="shared" si="3"/>
        <v>0</v>
      </c>
      <c r="O12" s="9">
        <f t="shared" si="3"/>
        <v>0</v>
      </c>
      <c r="P12" s="11">
        <f t="shared" ref="P12" si="4">IFERROR(O12/M12,0)</f>
        <v>0</v>
      </c>
      <c r="Q12" s="9"/>
      <c r="R12" s="9"/>
      <c r="S12" s="9"/>
      <c r="T12" s="9"/>
      <c r="U12" s="11">
        <f t="shared" ref="U12" si="5">IFERROR(T12/R12,0)</f>
        <v>0</v>
      </c>
      <c r="V12" s="9"/>
      <c r="W12" s="9"/>
      <c r="X12" s="9"/>
      <c r="Y12" s="9"/>
      <c r="Z12" s="9">
        <f t="shared" ref="Z12" si="6">IFERROR(Y12/W12,0)</f>
        <v>0</v>
      </c>
      <c r="AA12" s="9"/>
      <c r="AB12" s="9"/>
      <c r="AC12" s="9"/>
      <c r="AD12" s="9"/>
      <c r="AE12" s="12">
        <f t="shared" ref="AE12" si="7">IFERROR(AD12/AB12,0)</f>
        <v>0</v>
      </c>
      <c r="AF12" s="9"/>
      <c r="AG12" s="9"/>
      <c r="AH12" s="9"/>
      <c r="AI12" s="9"/>
      <c r="AJ12" s="12">
        <f t="shared" ref="AJ12" si="8">IFERROR(AI12/AG12,0)</f>
        <v>0</v>
      </c>
      <c r="AK12" s="9">
        <f>AP12+AU12+AZ12+BE12+BT12+BY12+CD12</f>
        <v>0</v>
      </c>
      <c r="AL12" s="9">
        <f>AQ12+AV12+BA12+BF12+BU12+BZ12+CE12</f>
        <v>0</v>
      </c>
      <c r="AM12" s="9">
        <f t="shared" ref="AM12:AN12" si="9">AR12+AW12+BB12+BG12+BV12+CA12+CF12</f>
        <v>0</v>
      </c>
      <c r="AN12" s="9">
        <f t="shared" si="9"/>
        <v>0</v>
      </c>
      <c r="AO12" s="9">
        <f t="shared" ref="AO12" si="10">IFERROR(AN12/AL12,0)</f>
        <v>0</v>
      </c>
      <c r="AP12" s="9"/>
      <c r="AQ12" s="9"/>
      <c r="AR12" s="9"/>
      <c r="AS12" s="9"/>
      <c r="AT12" s="9">
        <f t="shared" ref="AT12" si="11">IFERROR(AS12/AQ12,0)</f>
        <v>0</v>
      </c>
      <c r="AU12" s="9"/>
      <c r="AV12" s="9"/>
      <c r="AW12" s="9"/>
      <c r="AX12" s="9"/>
      <c r="AY12" s="9">
        <f t="shared" ref="AY12" si="12">IFERROR(AX12/AV12,0)</f>
        <v>0</v>
      </c>
      <c r="AZ12" s="9"/>
      <c r="BA12" s="9"/>
      <c r="BB12" s="9"/>
      <c r="BC12" s="9"/>
      <c r="BD12" s="9">
        <f t="shared" ref="BD12" si="13">IFERROR(BC12/BA12,0)</f>
        <v>0</v>
      </c>
      <c r="BE12" s="9">
        <f t="shared" ref="BE12:BH12" si="14">BJ12+BO12</f>
        <v>0</v>
      </c>
      <c r="BF12" s="9">
        <f t="shared" si="14"/>
        <v>0</v>
      </c>
      <c r="BG12" s="9">
        <f t="shared" si="14"/>
        <v>0</v>
      </c>
      <c r="BH12" s="9">
        <f t="shared" si="14"/>
        <v>0</v>
      </c>
      <c r="BI12" s="9">
        <f t="shared" ref="BI12" si="15">IFERROR(BH12/BF12,0)</f>
        <v>0</v>
      </c>
      <c r="BJ12" s="9"/>
      <c r="BK12" s="9"/>
      <c r="BL12" s="9"/>
      <c r="BM12" s="9"/>
      <c r="BN12" s="9">
        <f t="shared" ref="BN12" si="16">IFERROR(BM12/BK12,0)</f>
        <v>0</v>
      </c>
      <c r="BO12" s="9"/>
      <c r="BP12" s="9"/>
      <c r="BQ12" s="9"/>
      <c r="BR12" s="9"/>
      <c r="BS12" s="9">
        <f t="shared" ref="BS12" si="17">IFERROR(BR12/BP12,0)</f>
        <v>0</v>
      </c>
      <c r="BT12" s="9"/>
      <c r="BU12" s="9"/>
      <c r="BV12" s="9"/>
      <c r="BW12" s="9"/>
      <c r="BX12" s="9">
        <f t="shared" ref="BX12" si="18">IFERROR(BW12/BU12,0)</f>
        <v>0</v>
      </c>
      <c r="BY12" s="9"/>
      <c r="BZ12" s="9"/>
      <c r="CA12" s="9"/>
      <c r="CB12" s="9"/>
      <c r="CC12" s="9">
        <f t="shared" ref="CC12" si="19">IFERROR(CB12/BZ12,0)</f>
        <v>0</v>
      </c>
      <c r="CD12" s="9"/>
      <c r="CE12" s="9"/>
      <c r="CF12" s="9"/>
      <c r="CG12" s="9"/>
      <c r="CH12" s="9">
        <f t="shared" ref="CH12" si="20">IFERROR(CG12/CE12,0)</f>
        <v>0</v>
      </c>
      <c r="CI12" s="9"/>
      <c r="CJ12" s="9"/>
      <c r="CK12" s="9"/>
      <c r="CL12" s="9">
        <f>CP12+CY12+DC12+DO12+CU12+DG12+DK12+DS12+DW12</f>
        <v>0</v>
      </c>
      <c r="CM12" s="9">
        <f>CQ12+CZ12+DD12+DP12+CV12+DH12+DL12+DT12+DX12</f>
        <v>0</v>
      </c>
      <c r="CN12" s="9">
        <f>CS12+DA12+DE12+DQ12+CW12+DI12+DM12+DU12+DY12</f>
        <v>0</v>
      </c>
      <c r="CO12" s="9">
        <f t="shared" ref="CO12" si="21">IFERROR(CN12/CM12,0)</f>
        <v>0</v>
      </c>
      <c r="CP12" s="9"/>
      <c r="CQ12" s="9"/>
      <c r="CR12" s="9"/>
      <c r="CS12" s="9"/>
      <c r="CT12" s="9">
        <f t="shared" ref="CT12" si="22">IFERROR(CS12/CQ12,0)</f>
        <v>0</v>
      </c>
      <c r="CU12" s="9"/>
      <c r="CV12" s="9"/>
      <c r="CW12" s="9"/>
      <c r="CX12" s="9">
        <f t="shared" ref="CX12" si="23">IFERROR(CW12/CV12,0)</f>
        <v>0</v>
      </c>
      <c r="CY12" s="9"/>
      <c r="CZ12" s="9"/>
      <c r="DA12" s="9"/>
      <c r="DB12" s="9">
        <f t="shared" ref="DB12" si="24">IFERROR(DA12/CZ12,0)</f>
        <v>0</v>
      </c>
      <c r="DC12" s="9"/>
      <c r="DD12" s="9"/>
      <c r="DE12" s="9"/>
      <c r="DF12" s="9">
        <f t="shared" ref="DF12" si="25">IFERROR(DE12/DD12,0)</f>
        <v>0</v>
      </c>
      <c r="DG12" s="9"/>
      <c r="DH12" s="9"/>
      <c r="DI12" s="9"/>
      <c r="DJ12" s="9">
        <f t="shared" ref="DJ12" si="26">IFERROR(DI12/DH12,0)</f>
        <v>0</v>
      </c>
      <c r="DK12" s="9"/>
      <c r="DL12" s="9"/>
      <c r="DM12" s="9"/>
      <c r="DN12" s="9">
        <f t="shared" ref="DN12" si="27">IFERROR(DM12/DL12,0)</f>
        <v>0</v>
      </c>
      <c r="DO12" s="9"/>
      <c r="DP12" s="9"/>
      <c r="DQ12" s="9"/>
      <c r="DR12" s="9">
        <f t="shared" ref="DR12" si="28">IFERROR(DQ12/DP12,0)</f>
        <v>0</v>
      </c>
      <c r="DS12" s="9"/>
      <c r="DT12" s="9"/>
      <c r="DU12" s="9"/>
      <c r="DV12" s="9">
        <f t="shared" ref="DV12" si="29">IFERROR(DU12/DT12,0)</f>
        <v>0</v>
      </c>
      <c r="DW12" s="9"/>
      <c r="DX12" s="9"/>
      <c r="DY12" s="9"/>
      <c r="DZ12" s="9">
        <f t="shared" ref="DZ12" si="30">IFERROR(DY12/DX12,0)</f>
        <v>0</v>
      </c>
      <c r="EA12" s="9"/>
      <c r="EB12" s="9"/>
      <c r="EC12" s="9"/>
      <c r="ED12" s="9">
        <f t="shared" ref="ED12" si="31">IFERROR(EC12/EB12,0)</f>
        <v>0</v>
      </c>
      <c r="EE12" s="9"/>
      <c r="EF12" s="9"/>
      <c r="EG12" s="9"/>
      <c r="EH12" s="9">
        <f t="shared" ref="EH12" si="32">IFERROR(EG12/EF12,0)</f>
        <v>0</v>
      </c>
      <c r="EI12" s="13">
        <f>EM12+EQ12+EU12+EY12+FC12+FG12</f>
        <v>0</v>
      </c>
      <c r="EJ12" s="13">
        <f>EN12+ER12+EV12+EZ12+FD12+FH12</f>
        <v>0</v>
      </c>
      <c r="EK12" s="13">
        <f>EO12+ES12+EW12+FA12+FE12+FI12</f>
        <v>0</v>
      </c>
      <c r="EL12" s="13">
        <f t="shared" ref="EL12" si="33">IFERROR(EK12/EJ12,0)</f>
        <v>0</v>
      </c>
      <c r="EM12" s="9"/>
      <c r="EN12" s="9"/>
      <c r="EO12" s="9"/>
      <c r="EP12" s="9">
        <f t="shared" ref="EP12" si="34">IFERROR(EO12/EN12,0)</f>
        <v>0</v>
      </c>
      <c r="EQ12" s="9"/>
      <c r="ER12" s="9"/>
      <c r="ES12" s="9"/>
      <c r="ET12" s="12">
        <f t="shared" ref="ET12" si="35">IFERROR(ES12/ER12,0)</f>
        <v>0</v>
      </c>
      <c r="EU12" s="9"/>
      <c r="EV12" s="9"/>
      <c r="EW12" s="9"/>
      <c r="EX12" s="9">
        <f t="shared" ref="EX12" si="36">IFERROR(EW12/EV12,0)</f>
        <v>0</v>
      </c>
      <c r="EY12" s="9"/>
      <c r="EZ12" s="9"/>
      <c r="FA12" s="9"/>
      <c r="FB12" s="12">
        <f t="shared" ref="FB12" si="37">IFERROR(FA12/EZ12,0)</f>
        <v>0</v>
      </c>
      <c r="FC12" s="9"/>
      <c r="FD12" s="9"/>
      <c r="FE12" s="9"/>
      <c r="FF12" s="12">
        <f t="shared" ref="FF12" si="38">IFERROR(FE12/FD12,0)</f>
        <v>0</v>
      </c>
      <c r="FG12" s="9"/>
      <c r="FH12" s="9"/>
      <c r="FI12" s="9"/>
      <c r="FJ12" s="12">
        <f t="shared" ref="FJ12" si="39">IFERROR(FI12/FH12,0)</f>
        <v>0</v>
      </c>
      <c r="FK12" s="13"/>
      <c r="FL12" s="13"/>
      <c r="FM12" s="14">
        <f t="shared" ref="FM12" si="40">IFERROR(FL12/FK12,0)</f>
        <v>0</v>
      </c>
      <c r="FN12" s="9"/>
      <c r="FO12" s="9"/>
      <c r="FP12" s="9"/>
      <c r="FQ12" s="12">
        <f t="shared" ref="FQ12" si="41">IFERROR(FP12/FO12,0)</f>
        <v>0</v>
      </c>
      <c r="FR12" s="9"/>
      <c r="FS12" s="9"/>
      <c r="FT12" s="9"/>
      <c r="FU12" s="12">
        <f t="shared" ref="FU12" si="42">IFERROR(FT12/FS12,0)</f>
        <v>0</v>
      </c>
      <c r="FV12" s="9"/>
      <c r="FW12" s="9">
        <f>FZ12+GC12+GF12</f>
        <v>0</v>
      </c>
      <c r="FX12" s="9">
        <f>GA12+GD12+GG12</f>
        <v>0</v>
      </c>
      <c r="FY12" s="9">
        <f t="shared" ref="FY12" si="43">IFERROR(FX12/FW12,0)</f>
        <v>0</v>
      </c>
      <c r="FZ12" s="9"/>
      <c r="GA12" s="9"/>
      <c r="GB12" s="9">
        <f t="shared" ref="GB12" si="44">IFERROR(GA12/FZ12,0)</f>
        <v>0</v>
      </c>
      <c r="GC12" s="9"/>
      <c r="GD12" s="9"/>
      <c r="GE12" s="9">
        <f t="shared" ref="GE12" si="45">IFERROR(GD12/GC12,0)</f>
        <v>0</v>
      </c>
      <c r="GF12" s="9"/>
      <c r="GG12" s="9"/>
      <c r="GH12" s="9">
        <f t="shared" ref="GH12" si="46">IFERROR(GG12/GF12,0)</f>
        <v>0</v>
      </c>
      <c r="GI12" s="9"/>
      <c r="GJ12" s="9"/>
      <c r="GK12" s="9"/>
      <c r="GL12" s="9">
        <f t="shared" ref="GL12" si="47">IFERROR(GK12/GJ12,0)</f>
        <v>0</v>
      </c>
      <c r="GM12" s="9"/>
      <c r="GN12" s="11">
        <f>GO12+GR12+GU12+GV12</f>
        <v>0</v>
      </c>
      <c r="GO12" s="9"/>
      <c r="GP12" s="9"/>
      <c r="GQ12" s="9">
        <f t="shared" ref="GQ12" si="48">IFERROR(GP12/GO12,0)</f>
        <v>0</v>
      </c>
      <c r="GR12" s="9"/>
      <c r="GS12" s="9"/>
      <c r="GT12" s="9">
        <f t="shared" ref="GT12" si="49">IFERROR(GS12/GR12,0)</f>
        <v>0</v>
      </c>
      <c r="GU12" s="9"/>
      <c r="GV12" s="9"/>
      <c r="GW12" s="9"/>
      <c r="GX12" s="9"/>
      <c r="GY12" s="9"/>
      <c r="GZ12" s="9"/>
      <c r="HA12" s="9">
        <f t="shared" ref="HA12" si="50">IFERROR(GZ12/GY12,0)</f>
        <v>0</v>
      </c>
      <c r="HB12" s="9"/>
      <c r="HC12" s="9"/>
      <c r="HD12" s="9">
        <f t="shared" ref="HD12" si="51">IFERROR(HC12/HB12,0)</f>
        <v>0</v>
      </c>
      <c r="HE12" s="9"/>
      <c r="HF12" s="9"/>
      <c r="HG12" s="9">
        <f>HI12+HO12</f>
        <v>0</v>
      </c>
      <c r="HH12" s="9">
        <f>HP12+HR12+HT12+HU12</f>
        <v>0</v>
      </c>
      <c r="HI12" s="9">
        <f>HJ12+HK12+HL12+HM12+HN12</f>
        <v>0</v>
      </c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>
        <f t="shared" ref="HW12:HX12" si="52">HZ12+IC12+IF12+IL12+II12</f>
        <v>0</v>
      </c>
      <c r="HX12" s="9">
        <f t="shared" si="52"/>
        <v>0</v>
      </c>
      <c r="HY12" s="9">
        <f t="shared" ref="HY12" si="53">IFERROR(HX12/HW12,0)</f>
        <v>0</v>
      </c>
      <c r="HZ12" s="9"/>
      <c r="IA12" s="9"/>
      <c r="IB12" s="9">
        <f t="shared" ref="IB12" si="54">IFERROR(IA12/HZ12,0)</f>
        <v>0</v>
      </c>
      <c r="IC12" s="9"/>
      <c r="ID12" s="9"/>
      <c r="IE12" s="9">
        <f t="shared" ref="IE12" si="55">IFERROR(ID12/IC12,0)</f>
        <v>0</v>
      </c>
      <c r="IF12" s="9"/>
      <c r="IG12" s="9"/>
      <c r="IH12" s="9">
        <f t="shared" ref="IH12" si="56">IFERROR(IG12/IF12,0)</f>
        <v>0</v>
      </c>
      <c r="II12" s="9"/>
      <c r="IJ12" s="9"/>
      <c r="IK12" s="9">
        <f t="shared" ref="IK12" si="57">IFERROR(IJ12/II12,0)</f>
        <v>0</v>
      </c>
      <c r="IL12" s="9"/>
      <c r="IM12" s="9"/>
      <c r="IN12" s="9">
        <f t="shared" ref="IN12" si="58">IFERROR(IM12/IL12,0)</f>
        <v>0</v>
      </c>
      <c r="IO12" s="9"/>
      <c r="IP12" s="9"/>
      <c r="IQ12" s="9">
        <f t="shared" ref="IQ12" si="59">FN12+FR12+FV12+GI12+GM12+GX12+IO12+HG12</f>
        <v>0</v>
      </c>
      <c r="IR12" s="9"/>
      <c r="IS12" s="9">
        <f>IT12+IV12</f>
        <v>0</v>
      </c>
      <c r="IT12" s="9"/>
      <c r="IU12" s="9"/>
      <c r="IV12" s="9"/>
      <c r="IW12" s="9"/>
      <c r="IX12" s="9">
        <f t="shared" ref="IX12" si="60">B12+CL12+EA12+EI12+IQ12+AF12</f>
        <v>0</v>
      </c>
      <c r="IY12" s="9"/>
      <c r="IZ12" s="9"/>
      <c r="JA12" s="9"/>
      <c r="JB12" s="9">
        <f t="shared" ref="JB12" si="61">IFERROR(JA12/IZ12,0)</f>
        <v>0</v>
      </c>
      <c r="JC12" s="9"/>
      <c r="JD12" s="9"/>
      <c r="JE12" s="9">
        <f t="shared" ref="JE12" si="62">IFERROR(JD12/JC12,0)</f>
        <v>0</v>
      </c>
      <c r="JF12" s="9"/>
      <c r="JG12" s="9"/>
      <c r="JH12" s="9">
        <f t="shared" ref="JH12" si="63">IFERROR(JG12/JF12,0)</f>
        <v>0</v>
      </c>
      <c r="JI12" s="9"/>
      <c r="JJ12" s="9"/>
      <c r="JK12" s="9">
        <f t="shared" ref="JK12" si="64">IFERROR(JJ12/JI12,0)</f>
        <v>0</v>
      </c>
      <c r="JL12" s="15"/>
      <c r="JM12" s="15"/>
      <c r="JN12" s="9">
        <f t="shared" ref="JN12" si="65">IFERROR(JM12/JL12,0)</f>
        <v>0</v>
      </c>
    </row>
    <row r="13" spans="1:274" s="4" customFormat="1" ht="17.399999999999999" customHeight="1" thickBot="1" x14ac:dyDescent="0.35">
      <c r="B13" s="5"/>
      <c r="C13" s="5"/>
      <c r="D13" s="5"/>
      <c r="E13" s="5"/>
      <c r="F13" s="5"/>
      <c r="G13" s="5"/>
      <c r="H13" s="5"/>
      <c r="I13" s="5"/>
      <c r="J13" s="5"/>
      <c r="K13" s="16"/>
      <c r="L13" s="5"/>
      <c r="M13" s="5"/>
      <c r="N13" s="5"/>
      <c r="O13" s="5"/>
      <c r="P13" s="16"/>
      <c r="Q13" s="5"/>
      <c r="R13" s="5"/>
      <c r="S13" s="5"/>
      <c r="T13" s="5"/>
      <c r="U13" s="16"/>
      <c r="V13" s="5"/>
      <c r="W13" s="5"/>
      <c r="X13" s="5"/>
      <c r="Y13" s="5"/>
      <c r="Z13" s="16"/>
      <c r="AA13" s="5"/>
      <c r="AB13" s="5"/>
      <c r="AC13" s="5"/>
      <c r="AD13" s="5"/>
      <c r="AE13" s="16"/>
      <c r="AF13" s="5"/>
      <c r="AG13" s="5"/>
      <c r="AH13" s="5"/>
      <c r="AI13" s="5"/>
      <c r="AJ13" s="16"/>
      <c r="AK13" s="5"/>
      <c r="AL13" s="5"/>
      <c r="AM13" s="5"/>
      <c r="AN13" s="5"/>
      <c r="AO13" s="16"/>
      <c r="AP13" s="5"/>
      <c r="AQ13" s="5"/>
      <c r="AR13" s="5"/>
      <c r="AS13" s="5"/>
      <c r="AT13" s="16"/>
      <c r="AU13" s="5"/>
      <c r="AV13" s="5"/>
      <c r="AW13" s="5"/>
      <c r="AX13" s="5"/>
      <c r="AY13" s="16"/>
      <c r="AZ13" s="5"/>
      <c r="BA13" s="5"/>
      <c r="BB13" s="5"/>
      <c r="BC13" s="5"/>
      <c r="BD13" s="16"/>
      <c r="BE13" s="5"/>
      <c r="BF13" s="5"/>
      <c r="BG13" s="5"/>
      <c r="BH13" s="5"/>
      <c r="BI13" s="16"/>
      <c r="BJ13" s="5"/>
      <c r="BK13" s="5"/>
      <c r="BL13" s="5"/>
      <c r="BM13" s="5"/>
      <c r="BN13" s="16"/>
      <c r="BO13" s="5"/>
      <c r="BP13" s="5"/>
      <c r="BQ13" s="5"/>
      <c r="BR13" s="5"/>
      <c r="BS13" s="16"/>
      <c r="BT13" s="5"/>
      <c r="BU13" s="5"/>
      <c r="BV13" s="5"/>
      <c r="BW13" s="5"/>
      <c r="BX13" s="16"/>
      <c r="BY13" s="5"/>
      <c r="BZ13" s="5"/>
      <c r="CA13" s="5"/>
      <c r="CB13" s="5"/>
      <c r="CC13" s="16"/>
      <c r="CD13" s="5"/>
      <c r="CE13" s="5"/>
      <c r="CF13" s="5"/>
      <c r="CG13" s="5"/>
      <c r="CH13" s="16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17"/>
      <c r="FL13" s="17"/>
      <c r="FM13" s="17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18"/>
      <c r="GY13" s="19"/>
      <c r="GZ13" s="19"/>
      <c r="HA13" s="19"/>
      <c r="HB13" s="19"/>
      <c r="HC13" s="19"/>
      <c r="HD13" s="19"/>
      <c r="HE13" s="19"/>
      <c r="HF13" s="20"/>
      <c r="HG13" s="18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20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21"/>
      <c r="JM13" s="21"/>
      <c r="JN13" s="5"/>
    </row>
    <row r="14" spans="1:274" s="3" customFormat="1" ht="18" x14ac:dyDescent="0.25">
      <c r="A14" s="31" t="s">
        <v>118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FK14" s="6"/>
      <c r="FL14" s="6"/>
      <c r="FM14" s="6"/>
    </row>
    <row r="15" spans="1:274" s="3" customFormat="1" x14ac:dyDescent="0.25">
      <c r="FK15" s="6"/>
      <c r="FL15" s="6"/>
      <c r="FM15" s="6"/>
    </row>
    <row r="16" spans="1:274" s="3" customFormat="1" ht="18" x14ac:dyDescent="0.25">
      <c r="A16" s="31" t="s">
        <v>119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FK16" s="6"/>
      <c r="FL16" s="6"/>
      <c r="FM16" s="6"/>
    </row>
    <row r="17" spans="1:169" s="3" customFormat="1" x14ac:dyDescent="0.25">
      <c r="A17" s="30" t="s">
        <v>117</v>
      </c>
      <c r="B17" s="30"/>
      <c r="C17" s="30"/>
      <c r="FK17" s="6"/>
      <c r="FL17" s="6"/>
      <c r="FM17" s="6"/>
    </row>
    <row r="18" spans="1:169" s="3" customFormat="1" x14ac:dyDescent="0.25">
      <c r="FK18" s="6"/>
      <c r="FL18" s="6"/>
      <c r="FM18" s="6"/>
    </row>
    <row r="19" spans="1:169" s="3" customFormat="1" x14ac:dyDescent="0.25">
      <c r="FK19" s="6"/>
      <c r="FL19" s="6"/>
      <c r="FM19" s="6"/>
    </row>
    <row r="20" spans="1:169" s="3" customFormat="1" x14ac:dyDescent="0.25">
      <c r="FK20" s="6"/>
      <c r="FL20" s="6"/>
      <c r="FM20" s="6"/>
    </row>
    <row r="21" spans="1:169" s="3" customFormat="1" x14ac:dyDescent="0.25">
      <c r="FK21" s="6"/>
      <c r="FL21" s="6"/>
      <c r="FM21" s="6"/>
    </row>
    <row r="22" spans="1:169" s="3" customFormat="1" x14ac:dyDescent="0.25">
      <c r="FK22" s="6"/>
      <c r="FL22" s="6"/>
      <c r="FM22" s="6"/>
    </row>
    <row r="23" spans="1:169" s="3" customFormat="1" x14ac:dyDescent="0.25">
      <c r="FK23" s="6"/>
      <c r="FL23" s="6"/>
      <c r="FM23" s="6"/>
    </row>
    <row r="24" spans="1:169" s="3" customFormat="1" x14ac:dyDescent="0.25">
      <c r="FK24" s="6"/>
      <c r="FL24" s="6"/>
      <c r="FM24" s="6"/>
    </row>
    <row r="25" spans="1:169" s="3" customFormat="1" x14ac:dyDescent="0.25">
      <c r="FK25" s="6"/>
      <c r="FL25" s="6"/>
      <c r="FM25" s="6"/>
    </row>
    <row r="26" spans="1:169" s="3" customFormat="1" x14ac:dyDescent="0.25">
      <c r="FK26" s="6"/>
      <c r="FL26" s="6"/>
      <c r="FM26" s="6"/>
    </row>
    <row r="27" spans="1:169" s="3" customFormat="1" x14ac:dyDescent="0.25">
      <c r="FK27" s="6"/>
      <c r="FL27" s="6"/>
      <c r="FM27" s="6"/>
    </row>
    <row r="28" spans="1:169" s="3" customFormat="1" x14ac:dyDescent="0.25">
      <c r="FK28" s="6"/>
      <c r="FL28" s="6"/>
      <c r="FM28" s="6"/>
    </row>
    <row r="29" spans="1:169" s="3" customFormat="1" x14ac:dyDescent="0.25">
      <c r="FK29" s="6"/>
      <c r="FL29" s="6"/>
      <c r="FM29" s="6"/>
    </row>
    <row r="30" spans="1:169" s="3" customFormat="1" x14ac:dyDescent="0.25">
      <c r="FK30" s="6"/>
      <c r="FL30" s="6"/>
      <c r="FM30" s="6"/>
    </row>
    <row r="31" spans="1:169" s="3" customFormat="1" x14ac:dyDescent="0.25">
      <c r="FK31" s="6"/>
      <c r="FL31" s="6"/>
      <c r="FM31" s="6"/>
    </row>
    <row r="32" spans="1:169" s="3" customFormat="1" x14ac:dyDescent="0.25">
      <c r="FK32" s="6"/>
      <c r="FL32" s="6"/>
      <c r="FM32" s="6"/>
    </row>
    <row r="33" spans="167:169" s="3" customFormat="1" x14ac:dyDescent="0.25">
      <c r="FK33" s="6"/>
      <c r="FL33" s="6"/>
      <c r="FM33" s="6"/>
    </row>
    <row r="34" spans="167:169" s="3" customFormat="1" x14ac:dyDescent="0.25">
      <c r="FK34" s="6"/>
      <c r="FL34" s="6"/>
      <c r="FM34" s="6"/>
    </row>
    <row r="35" spans="167:169" s="3" customFormat="1" x14ac:dyDescent="0.25">
      <c r="FK35" s="6"/>
      <c r="FL35" s="6"/>
      <c r="FM35" s="6"/>
    </row>
    <row r="36" spans="167:169" s="3" customFormat="1" x14ac:dyDescent="0.25">
      <c r="FK36" s="6"/>
      <c r="FL36" s="6"/>
      <c r="FM36" s="6"/>
    </row>
    <row r="37" spans="167:169" s="3" customFormat="1" x14ac:dyDescent="0.25">
      <c r="FK37" s="6"/>
      <c r="FL37" s="6"/>
      <c r="FM37" s="6"/>
    </row>
    <row r="38" spans="167:169" s="3" customFormat="1" x14ac:dyDescent="0.25">
      <c r="FK38" s="6"/>
      <c r="FL38" s="6"/>
      <c r="FM38" s="6"/>
    </row>
    <row r="39" spans="167:169" s="3" customFormat="1" x14ac:dyDescent="0.25">
      <c r="FK39" s="6"/>
      <c r="FL39" s="6"/>
      <c r="FM39" s="6"/>
    </row>
    <row r="40" spans="167:169" s="3" customFormat="1" x14ac:dyDescent="0.25">
      <c r="FK40" s="6"/>
      <c r="FL40" s="6"/>
      <c r="FM40" s="6"/>
    </row>
    <row r="41" spans="167:169" s="3" customFormat="1" x14ac:dyDescent="0.25">
      <c r="FK41" s="6"/>
      <c r="FL41" s="6"/>
      <c r="FM41" s="6"/>
    </row>
    <row r="42" spans="167:169" s="3" customFormat="1" x14ac:dyDescent="0.25">
      <c r="FK42" s="6"/>
      <c r="FL42" s="6"/>
      <c r="FM42" s="6"/>
    </row>
    <row r="43" spans="167:169" s="3" customFormat="1" x14ac:dyDescent="0.25">
      <c r="FK43" s="6"/>
      <c r="FL43" s="6"/>
      <c r="FM43" s="6"/>
    </row>
    <row r="44" spans="167:169" s="3" customFormat="1" x14ac:dyDescent="0.25">
      <c r="FK44" s="6"/>
      <c r="FL44" s="6"/>
      <c r="FM44" s="6"/>
    </row>
    <row r="45" spans="167:169" s="3" customFormat="1" x14ac:dyDescent="0.25">
      <c r="FK45" s="6"/>
      <c r="FL45" s="6"/>
      <c r="FM45" s="6"/>
    </row>
    <row r="46" spans="167:169" s="3" customFormat="1" x14ac:dyDescent="0.25">
      <c r="FK46" s="6"/>
      <c r="FL46" s="6"/>
      <c r="FM46" s="6"/>
    </row>
    <row r="47" spans="167:169" s="3" customFormat="1" x14ac:dyDescent="0.25">
      <c r="FK47" s="6"/>
      <c r="FL47" s="6"/>
      <c r="FM47" s="6"/>
    </row>
    <row r="48" spans="167:169" s="3" customFormat="1" x14ac:dyDescent="0.25">
      <c r="FK48" s="6"/>
      <c r="FL48" s="6"/>
      <c r="FM48" s="6"/>
    </row>
    <row r="49" spans="167:169" s="3" customFormat="1" x14ac:dyDescent="0.25">
      <c r="FK49" s="6"/>
      <c r="FL49" s="6"/>
      <c r="FM49" s="6"/>
    </row>
    <row r="50" spans="167:169" s="3" customFormat="1" x14ac:dyDescent="0.25">
      <c r="FK50" s="6"/>
      <c r="FL50" s="6"/>
      <c r="FM50" s="6"/>
    </row>
    <row r="51" spans="167:169" s="3" customFormat="1" x14ac:dyDescent="0.25">
      <c r="FK51" s="6"/>
      <c r="FL51" s="6"/>
      <c r="FM51" s="6"/>
    </row>
    <row r="52" spans="167:169" s="3" customFormat="1" x14ac:dyDescent="0.25">
      <c r="FK52" s="6"/>
      <c r="FL52" s="6"/>
      <c r="FM52" s="6"/>
    </row>
    <row r="53" spans="167:169" s="3" customFormat="1" x14ac:dyDescent="0.25">
      <c r="FK53" s="6"/>
      <c r="FL53" s="6"/>
      <c r="FM53" s="6"/>
    </row>
    <row r="54" spans="167:169" s="3" customFormat="1" x14ac:dyDescent="0.25">
      <c r="FK54" s="6"/>
      <c r="FL54" s="6"/>
      <c r="FM54" s="6"/>
    </row>
    <row r="55" spans="167:169" s="3" customFormat="1" x14ac:dyDescent="0.25">
      <c r="FK55" s="6"/>
      <c r="FL55" s="6"/>
      <c r="FM55" s="6"/>
    </row>
    <row r="56" spans="167:169" s="3" customFormat="1" x14ac:dyDescent="0.25">
      <c r="FK56" s="6"/>
      <c r="FL56" s="6"/>
      <c r="FM56" s="6"/>
    </row>
    <row r="57" spans="167:169" s="3" customFormat="1" x14ac:dyDescent="0.25">
      <c r="FK57" s="6"/>
      <c r="FL57" s="6"/>
      <c r="FM57" s="6"/>
    </row>
    <row r="58" spans="167:169" s="3" customFormat="1" x14ac:dyDescent="0.25">
      <c r="FK58" s="6"/>
      <c r="FL58" s="6"/>
      <c r="FM58" s="6"/>
    </row>
    <row r="59" spans="167:169" s="3" customFormat="1" x14ac:dyDescent="0.25">
      <c r="FK59" s="6"/>
      <c r="FL59" s="6"/>
      <c r="FM59" s="6"/>
    </row>
    <row r="60" spans="167:169" s="3" customFormat="1" x14ac:dyDescent="0.25">
      <c r="FK60" s="6"/>
      <c r="FL60" s="6"/>
      <c r="FM60" s="6"/>
    </row>
    <row r="61" spans="167:169" s="3" customFormat="1" x14ac:dyDescent="0.25">
      <c r="FK61" s="6"/>
      <c r="FL61" s="6"/>
      <c r="FM61" s="6"/>
    </row>
    <row r="62" spans="167:169" s="3" customFormat="1" x14ac:dyDescent="0.25">
      <c r="FK62" s="6"/>
      <c r="FL62" s="6"/>
      <c r="FM62" s="6"/>
    </row>
    <row r="63" spans="167:169" s="3" customFormat="1" x14ac:dyDescent="0.25">
      <c r="FK63" s="6"/>
      <c r="FL63" s="6"/>
      <c r="FM63" s="6"/>
    </row>
    <row r="64" spans="167:169" s="3" customFormat="1" x14ac:dyDescent="0.25">
      <c r="FK64" s="6"/>
      <c r="FL64" s="6"/>
      <c r="FM64" s="6"/>
    </row>
    <row r="65" spans="167:169" s="3" customFormat="1" x14ac:dyDescent="0.25">
      <c r="FK65" s="6"/>
      <c r="FL65" s="6"/>
      <c r="FM65" s="6"/>
    </row>
    <row r="66" spans="167:169" s="3" customFormat="1" x14ac:dyDescent="0.25">
      <c r="FK66" s="6"/>
      <c r="FL66" s="6"/>
      <c r="FM66" s="6"/>
    </row>
    <row r="67" spans="167:169" s="3" customFormat="1" x14ac:dyDescent="0.25">
      <c r="FK67" s="6"/>
      <c r="FL67" s="6"/>
      <c r="FM67" s="6"/>
    </row>
    <row r="68" spans="167:169" s="3" customFormat="1" x14ac:dyDescent="0.25">
      <c r="FK68" s="6"/>
      <c r="FL68" s="6"/>
      <c r="FM68" s="6"/>
    </row>
    <row r="69" spans="167:169" s="3" customFormat="1" x14ac:dyDescent="0.25">
      <c r="FK69" s="6"/>
      <c r="FL69" s="6"/>
      <c r="FM69" s="6"/>
    </row>
    <row r="70" spans="167:169" s="3" customFormat="1" x14ac:dyDescent="0.25">
      <c r="FK70" s="6"/>
      <c r="FL70" s="6"/>
      <c r="FM70" s="6"/>
    </row>
    <row r="71" spans="167:169" s="3" customFormat="1" x14ac:dyDescent="0.25">
      <c r="FK71" s="6"/>
      <c r="FL71" s="6"/>
      <c r="FM71" s="6"/>
    </row>
    <row r="72" spans="167:169" s="3" customFormat="1" x14ac:dyDescent="0.25">
      <c r="FK72" s="6"/>
      <c r="FL72" s="6"/>
      <c r="FM72" s="6"/>
    </row>
    <row r="73" spans="167:169" s="3" customFormat="1" x14ac:dyDescent="0.25">
      <c r="FK73" s="6"/>
      <c r="FL73" s="6"/>
      <c r="FM73" s="6"/>
    </row>
    <row r="74" spans="167:169" s="3" customFormat="1" x14ac:dyDescent="0.25">
      <c r="FK74" s="6"/>
      <c r="FL74" s="6"/>
      <c r="FM74" s="6"/>
    </row>
    <row r="75" spans="167:169" s="3" customFormat="1" x14ac:dyDescent="0.25">
      <c r="FK75" s="6"/>
      <c r="FL75" s="6"/>
      <c r="FM75" s="6"/>
    </row>
    <row r="76" spans="167:169" s="3" customFormat="1" x14ac:dyDescent="0.25">
      <c r="FK76" s="6"/>
      <c r="FL76" s="6"/>
      <c r="FM76" s="6"/>
    </row>
    <row r="77" spans="167:169" s="3" customFormat="1" x14ac:dyDescent="0.25">
      <c r="FK77" s="6"/>
      <c r="FL77" s="6"/>
      <c r="FM77" s="6"/>
    </row>
    <row r="78" spans="167:169" s="3" customFormat="1" x14ac:dyDescent="0.25">
      <c r="FK78" s="6"/>
      <c r="FL78" s="6"/>
      <c r="FM78" s="6"/>
    </row>
    <row r="79" spans="167:169" s="3" customFormat="1" x14ac:dyDescent="0.25">
      <c r="FK79" s="6"/>
      <c r="FL79" s="6"/>
      <c r="FM79" s="6"/>
    </row>
    <row r="80" spans="167:169" s="3" customFormat="1" x14ac:dyDescent="0.25">
      <c r="FK80" s="6"/>
      <c r="FL80" s="6"/>
      <c r="FM80" s="6"/>
    </row>
    <row r="81" spans="167:169" s="3" customFormat="1" x14ac:dyDescent="0.25">
      <c r="FK81" s="6"/>
      <c r="FL81" s="6"/>
      <c r="FM81" s="6"/>
    </row>
    <row r="82" spans="167:169" s="3" customFormat="1" x14ac:dyDescent="0.25">
      <c r="FK82" s="6"/>
      <c r="FL82" s="6"/>
      <c r="FM82" s="6"/>
    </row>
    <row r="83" spans="167:169" s="3" customFormat="1" x14ac:dyDescent="0.25">
      <c r="FK83" s="6"/>
      <c r="FL83" s="6"/>
      <c r="FM83" s="6"/>
    </row>
    <row r="84" spans="167:169" s="3" customFormat="1" x14ac:dyDescent="0.25">
      <c r="FK84" s="6"/>
      <c r="FL84" s="6"/>
      <c r="FM84" s="6"/>
    </row>
    <row r="85" spans="167:169" s="3" customFormat="1" x14ac:dyDescent="0.25">
      <c r="FK85" s="6"/>
      <c r="FL85" s="6"/>
      <c r="FM85" s="6"/>
    </row>
    <row r="86" spans="167:169" s="3" customFormat="1" x14ac:dyDescent="0.25">
      <c r="FK86" s="6"/>
      <c r="FL86" s="6"/>
      <c r="FM86" s="6"/>
    </row>
    <row r="87" spans="167:169" s="3" customFormat="1" x14ac:dyDescent="0.25">
      <c r="FK87" s="6"/>
      <c r="FL87" s="6"/>
      <c r="FM87" s="6"/>
    </row>
    <row r="88" spans="167:169" s="3" customFormat="1" x14ac:dyDescent="0.25">
      <c r="FK88" s="6"/>
      <c r="FL88" s="6"/>
      <c r="FM88" s="6"/>
    </row>
    <row r="89" spans="167:169" s="3" customFormat="1" x14ac:dyDescent="0.25">
      <c r="FK89" s="6"/>
      <c r="FL89" s="6"/>
      <c r="FM89" s="6"/>
    </row>
    <row r="90" spans="167:169" s="3" customFormat="1" x14ac:dyDescent="0.25">
      <c r="FK90" s="6"/>
      <c r="FL90" s="6"/>
      <c r="FM90" s="6"/>
    </row>
    <row r="91" spans="167:169" s="3" customFormat="1" x14ac:dyDescent="0.25">
      <c r="FK91" s="6"/>
      <c r="FL91" s="6"/>
      <c r="FM91" s="6"/>
    </row>
    <row r="92" spans="167:169" s="3" customFormat="1" x14ac:dyDescent="0.25">
      <c r="FK92" s="6"/>
      <c r="FL92" s="6"/>
      <c r="FM92" s="6"/>
    </row>
    <row r="93" spans="167:169" s="3" customFormat="1" x14ac:dyDescent="0.25">
      <c r="FK93" s="6"/>
      <c r="FL93" s="6"/>
      <c r="FM93" s="6"/>
    </row>
    <row r="94" spans="167:169" s="3" customFormat="1" x14ac:dyDescent="0.25">
      <c r="FK94" s="6"/>
      <c r="FL94" s="6"/>
      <c r="FM94" s="6"/>
    </row>
    <row r="95" spans="167:169" s="3" customFormat="1" x14ac:dyDescent="0.25">
      <c r="FK95" s="6"/>
      <c r="FL95" s="6"/>
      <c r="FM95" s="6"/>
    </row>
    <row r="96" spans="167:169" s="3" customFormat="1" x14ac:dyDescent="0.25">
      <c r="FK96" s="6"/>
      <c r="FL96" s="6"/>
      <c r="FM96" s="6"/>
    </row>
    <row r="97" spans="167:169" s="3" customFormat="1" x14ac:dyDescent="0.25">
      <c r="FK97" s="6"/>
      <c r="FL97" s="6"/>
      <c r="FM97" s="6"/>
    </row>
    <row r="98" spans="167:169" s="3" customFormat="1" x14ac:dyDescent="0.25">
      <c r="FK98" s="6"/>
      <c r="FL98" s="6"/>
      <c r="FM98" s="6"/>
    </row>
    <row r="99" spans="167:169" s="3" customFormat="1" x14ac:dyDescent="0.25">
      <c r="FK99" s="6"/>
      <c r="FL99" s="6"/>
      <c r="FM99" s="6"/>
    </row>
    <row r="100" spans="167:169" s="3" customFormat="1" x14ac:dyDescent="0.25">
      <c r="FK100" s="6"/>
      <c r="FL100" s="6"/>
      <c r="FM100" s="6"/>
    </row>
    <row r="101" spans="167:169" s="3" customFormat="1" x14ac:dyDescent="0.25">
      <c r="FK101" s="6"/>
      <c r="FL101" s="6"/>
      <c r="FM101" s="6"/>
    </row>
    <row r="102" spans="167:169" s="3" customFormat="1" x14ac:dyDescent="0.25">
      <c r="FK102" s="6"/>
      <c r="FL102" s="6"/>
      <c r="FM102" s="6"/>
    </row>
    <row r="103" spans="167:169" s="3" customFormat="1" x14ac:dyDescent="0.25">
      <c r="FK103" s="6"/>
      <c r="FL103" s="6"/>
      <c r="FM103" s="6"/>
    </row>
    <row r="104" spans="167:169" s="3" customFormat="1" x14ac:dyDescent="0.25">
      <c r="FK104" s="6"/>
      <c r="FL104" s="6"/>
      <c r="FM104" s="6"/>
    </row>
    <row r="105" spans="167:169" s="3" customFormat="1" x14ac:dyDescent="0.25">
      <c r="FK105" s="6"/>
      <c r="FL105" s="6"/>
      <c r="FM105" s="6"/>
    </row>
    <row r="106" spans="167:169" s="3" customFormat="1" x14ac:dyDescent="0.25">
      <c r="FK106" s="6"/>
      <c r="FL106" s="6"/>
      <c r="FM106" s="6"/>
    </row>
    <row r="107" spans="167:169" s="3" customFormat="1" x14ac:dyDescent="0.25">
      <c r="FK107" s="6"/>
      <c r="FL107" s="6"/>
      <c r="FM107" s="6"/>
    </row>
    <row r="108" spans="167:169" s="3" customFormat="1" x14ac:dyDescent="0.25">
      <c r="FK108" s="6"/>
      <c r="FL108" s="6"/>
      <c r="FM108" s="6"/>
    </row>
    <row r="109" spans="167:169" s="3" customFormat="1" x14ac:dyDescent="0.25">
      <c r="FK109" s="6"/>
      <c r="FL109" s="6"/>
      <c r="FM109" s="6"/>
    </row>
    <row r="110" spans="167:169" s="3" customFormat="1" x14ac:dyDescent="0.25">
      <c r="FK110" s="6"/>
      <c r="FL110" s="6"/>
      <c r="FM110" s="6"/>
    </row>
    <row r="111" spans="167:169" s="3" customFormat="1" x14ac:dyDescent="0.25">
      <c r="FK111" s="6"/>
      <c r="FL111" s="6"/>
      <c r="FM111" s="6"/>
    </row>
    <row r="112" spans="167:169" s="3" customFormat="1" x14ac:dyDescent="0.25">
      <c r="FK112" s="6"/>
      <c r="FL112" s="6"/>
      <c r="FM112" s="6"/>
    </row>
    <row r="113" spans="167:169" s="3" customFormat="1" x14ac:dyDescent="0.25">
      <c r="FK113" s="6"/>
      <c r="FL113" s="6"/>
      <c r="FM113" s="6"/>
    </row>
    <row r="114" spans="167:169" s="3" customFormat="1" x14ac:dyDescent="0.25">
      <c r="FK114" s="6"/>
      <c r="FL114" s="6"/>
      <c r="FM114" s="6"/>
    </row>
    <row r="115" spans="167:169" s="3" customFormat="1" x14ac:dyDescent="0.25">
      <c r="FK115" s="6"/>
      <c r="FL115" s="6"/>
      <c r="FM115" s="6"/>
    </row>
    <row r="116" spans="167:169" s="3" customFormat="1" x14ac:dyDescent="0.25">
      <c r="FK116" s="6"/>
      <c r="FL116" s="6"/>
      <c r="FM116" s="6"/>
    </row>
    <row r="117" spans="167:169" s="3" customFormat="1" x14ac:dyDescent="0.25">
      <c r="FK117" s="6"/>
      <c r="FL117" s="6"/>
      <c r="FM117" s="6"/>
    </row>
    <row r="118" spans="167:169" s="3" customFormat="1" x14ac:dyDescent="0.25">
      <c r="FK118" s="6"/>
      <c r="FL118" s="6"/>
      <c r="FM118" s="6"/>
    </row>
    <row r="119" spans="167:169" s="3" customFormat="1" x14ac:dyDescent="0.25">
      <c r="FK119" s="6"/>
      <c r="FL119" s="6"/>
      <c r="FM119" s="6"/>
    </row>
    <row r="120" spans="167:169" s="3" customFormat="1" x14ac:dyDescent="0.25">
      <c r="FK120" s="6"/>
      <c r="FL120" s="6"/>
      <c r="FM120" s="6"/>
    </row>
    <row r="121" spans="167:169" s="3" customFormat="1" x14ac:dyDescent="0.25">
      <c r="FK121" s="6"/>
      <c r="FL121" s="6"/>
      <c r="FM121" s="6"/>
    </row>
    <row r="122" spans="167:169" s="3" customFormat="1" x14ac:dyDescent="0.25">
      <c r="FK122" s="6"/>
      <c r="FL122" s="6"/>
      <c r="FM122" s="6"/>
    </row>
    <row r="123" spans="167:169" s="3" customFormat="1" x14ac:dyDescent="0.25">
      <c r="FK123" s="6"/>
      <c r="FL123" s="6"/>
      <c r="FM123" s="6"/>
    </row>
    <row r="124" spans="167:169" s="3" customFormat="1" x14ac:dyDescent="0.25">
      <c r="FK124" s="6"/>
      <c r="FL124" s="6"/>
      <c r="FM124" s="6"/>
    </row>
    <row r="125" spans="167:169" s="3" customFormat="1" x14ac:dyDescent="0.25">
      <c r="FK125" s="6"/>
      <c r="FL125" s="6"/>
      <c r="FM125" s="6"/>
    </row>
    <row r="126" spans="167:169" s="3" customFormat="1" x14ac:dyDescent="0.25">
      <c r="FK126" s="6"/>
      <c r="FL126" s="6"/>
      <c r="FM126" s="6"/>
    </row>
    <row r="127" spans="167:169" s="3" customFormat="1" x14ac:dyDescent="0.25">
      <c r="FK127" s="6"/>
      <c r="FL127" s="6"/>
      <c r="FM127" s="6"/>
    </row>
    <row r="128" spans="167:169" s="3" customFormat="1" x14ac:dyDescent="0.25">
      <c r="FK128" s="6"/>
      <c r="FL128" s="6"/>
      <c r="FM128" s="6"/>
    </row>
    <row r="129" spans="167:169" s="3" customFormat="1" x14ac:dyDescent="0.25">
      <c r="FK129" s="6"/>
      <c r="FL129" s="6"/>
      <c r="FM129" s="6"/>
    </row>
    <row r="130" spans="167:169" s="3" customFormat="1" x14ac:dyDescent="0.25">
      <c r="FK130" s="6"/>
      <c r="FL130" s="6"/>
      <c r="FM130" s="6"/>
    </row>
    <row r="131" spans="167:169" s="3" customFormat="1" x14ac:dyDescent="0.25">
      <c r="FK131" s="6"/>
      <c r="FL131" s="6"/>
      <c r="FM131" s="6"/>
    </row>
    <row r="132" spans="167:169" s="3" customFormat="1" x14ac:dyDescent="0.25">
      <c r="FK132" s="6"/>
      <c r="FL132" s="6"/>
      <c r="FM132" s="6"/>
    </row>
    <row r="133" spans="167:169" s="3" customFormat="1" x14ac:dyDescent="0.25">
      <c r="FK133" s="6"/>
      <c r="FL133" s="6"/>
      <c r="FM133" s="6"/>
    </row>
    <row r="134" spans="167:169" s="3" customFormat="1" x14ac:dyDescent="0.25">
      <c r="FK134" s="6"/>
      <c r="FL134" s="6"/>
      <c r="FM134" s="6"/>
    </row>
    <row r="135" spans="167:169" s="3" customFormat="1" x14ac:dyDescent="0.25">
      <c r="FK135" s="6"/>
      <c r="FL135" s="6"/>
      <c r="FM135" s="6"/>
    </row>
    <row r="136" spans="167:169" s="3" customFormat="1" x14ac:dyDescent="0.25">
      <c r="FK136" s="6"/>
      <c r="FL136" s="6"/>
      <c r="FM136" s="6"/>
    </row>
    <row r="137" spans="167:169" s="3" customFormat="1" x14ac:dyDescent="0.25">
      <c r="FK137" s="6"/>
      <c r="FL137" s="6"/>
      <c r="FM137" s="6"/>
    </row>
    <row r="138" spans="167:169" s="3" customFormat="1" x14ac:dyDescent="0.25">
      <c r="FK138" s="6"/>
      <c r="FL138" s="6"/>
      <c r="FM138" s="6"/>
    </row>
    <row r="139" spans="167:169" s="3" customFormat="1" x14ac:dyDescent="0.25">
      <c r="FK139" s="6"/>
      <c r="FL139" s="6"/>
      <c r="FM139" s="6"/>
    </row>
    <row r="140" spans="167:169" s="3" customFormat="1" x14ac:dyDescent="0.25">
      <c r="FK140" s="6"/>
      <c r="FL140" s="6"/>
      <c r="FM140" s="6"/>
    </row>
    <row r="141" spans="167:169" s="3" customFormat="1" x14ac:dyDescent="0.25">
      <c r="FK141" s="6"/>
      <c r="FL141" s="6"/>
      <c r="FM141" s="6"/>
    </row>
    <row r="142" spans="167:169" s="3" customFormat="1" x14ac:dyDescent="0.25">
      <c r="FK142" s="6"/>
      <c r="FL142" s="6"/>
      <c r="FM142" s="6"/>
    </row>
    <row r="143" spans="167:169" s="3" customFormat="1" x14ac:dyDescent="0.25">
      <c r="FK143" s="6"/>
      <c r="FL143" s="6"/>
      <c r="FM143" s="6"/>
    </row>
    <row r="144" spans="167:169" s="3" customFormat="1" x14ac:dyDescent="0.25">
      <c r="FK144" s="6"/>
      <c r="FL144" s="6"/>
      <c r="FM144" s="6"/>
    </row>
    <row r="145" spans="167:169" s="3" customFormat="1" x14ac:dyDescent="0.25">
      <c r="FK145" s="6"/>
      <c r="FL145" s="6"/>
      <c r="FM145" s="6"/>
    </row>
    <row r="146" spans="167:169" s="3" customFormat="1" x14ac:dyDescent="0.25">
      <c r="FK146" s="6"/>
      <c r="FL146" s="6"/>
      <c r="FM146" s="6"/>
    </row>
    <row r="147" spans="167:169" s="3" customFormat="1" x14ac:dyDescent="0.25">
      <c r="FK147" s="6"/>
      <c r="FL147" s="6"/>
      <c r="FM147" s="6"/>
    </row>
    <row r="148" spans="167:169" s="3" customFormat="1" x14ac:dyDescent="0.25">
      <c r="FK148" s="6"/>
      <c r="FL148" s="6"/>
      <c r="FM148" s="6"/>
    </row>
    <row r="149" spans="167:169" s="3" customFormat="1" x14ac:dyDescent="0.25">
      <c r="FK149" s="6"/>
      <c r="FL149" s="6"/>
      <c r="FM149" s="6"/>
    </row>
    <row r="150" spans="167:169" s="3" customFormat="1" x14ac:dyDescent="0.25">
      <c r="FK150" s="6"/>
      <c r="FL150" s="6"/>
      <c r="FM150" s="6"/>
    </row>
    <row r="151" spans="167:169" s="3" customFormat="1" x14ac:dyDescent="0.25">
      <c r="FK151" s="6"/>
      <c r="FL151" s="6"/>
      <c r="FM151" s="6"/>
    </row>
    <row r="152" spans="167:169" s="3" customFormat="1" x14ac:dyDescent="0.25">
      <c r="FK152" s="6"/>
      <c r="FL152" s="6"/>
      <c r="FM152" s="6"/>
    </row>
    <row r="153" spans="167:169" s="3" customFormat="1" x14ac:dyDescent="0.25">
      <c r="FK153" s="6"/>
      <c r="FL153" s="6"/>
      <c r="FM153" s="6"/>
    </row>
    <row r="154" spans="167:169" s="3" customFormat="1" x14ac:dyDescent="0.25">
      <c r="FK154" s="6"/>
      <c r="FL154" s="6"/>
      <c r="FM154" s="6"/>
    </row>
    <row r="155" spans="167:169" s="3" customFormat="1" x14ac:dyDescent="0.25">
      <c r="FK155" s="6"/>
      <c r="FL155" s="6"/>
      <c r="FM155" s="6"/>
    </row>
    <row r="156" spans="167:169" s="3" customFormat="1" x14ac:dyDescent="0.25">
      <c r="FK156" s="6"/>
      <c r="FL156" s="6"/>
      <c r="FM156" s="6"/>
    </row>
    <row r="157" spans="167:169" s="3" customFormat="1" x14ac:dyDescent="0.25">
      <c r="FK157" s="6"/>
      <c r="FL157" s="6"/>
      <c r="FM157" s="6"/>
    </row>
    <row r="158" spans="167:169" s="3" customFormat="1" x14ac:dyDescent="0.25">
      <c r="FK158" s="6"/>
      <c r="FL158" s="6"/>
      <c r="FM158" s="6"/>
    </row>
    <row r="159" spans="167:169" s="3" customFormat="1" x14ac:dyDescent="0.25">
      <c r="FK159" s="6"/>
      <c r="FL159" s="6"/>
      <c r="FM159" s="6"/>
    </row>
    <row r="160" spans="167:169" s="3" customFormat="1" x14ac:dyDescent="0.25">
      <c r="FK160" s="6"/>
      <c r="FL160" s="6"/>
      <c r="FM160" s="6"/>
    </row>
    <row r="161" spans="167:169" s="3" customFormat="1" x14ac:dyDescent="0.25">
      <c r="FK161" s="6"/>
      <c r="FL161" s="6"/>
      <c r="FM161" s="6"/>
    </row>
    <row r="162" spans="167:169" s="3" customFormat="1" x14ac:dyDescent="0.25">
      <c r="FK162" s="6"/>
      <c r="FL162" s="6"/>
      <c r="FM162" s="6"/>
    </row>
    <row r="163" spans="167:169" s="3" customFormat="1" x14ac:dyDescent="0.25">
      <c r="FK163" s="6"/>
      <c r="FL163" s="6"/>
      <c r="FM163" s="6"/>
    </row>
    <row r="164" spans="167:169" s="3" customFormat="1" x14ac:dyDescent="0.25">
      <c r="FK164" s="6"/>
      <c r="FL164" s="6"/>
      <c r="FM164" s="6"/>
    </row>
    <row r="165" spans="167:169" s="3" customFormat="1" x14ac:dyDescent="0.25">
      <c r="FK165" s="6"/>
      <c r="FL165" s="6"/>
      <c r="FM165" s="6"/>
    </row>
    <row r="166" spans="167:169" s="3" customFormat="1" x14ac:dyDescent="0.25">
      <c r="FK166" s="6"/>
      <c r="FL166" s="6"/>
      <c r="FM166" s="6"/>
    </row>
    <row r="167" spans="167:169" s="3" customFormat="1" x14ac:dyDescent="0.25">
      <c r="FK167" s="6"/>
      <c r="FL167" s="6"/>
      <c r="FM167" s="6"/>
    </row>
    <row r="168" spans="167:169" s="3" customFormat="1" x14ac:dyDescent="0.25">
      <c r="FK168" s="6"/>
      <c r="FL168" s="6"/>
      <c r="FM168" s="6"/>
    </row>
    <row r="169" spans="167:169" s="3" customFormat="1" x14ac:dyDescent="0.25">
      <c r="FK169" s="6"/>
      <c r="FL169" s="6"/>
      <c r="FM169" s="6"/>
    </row>
    <row r="170" spans="167:169" s="3" customFormat="1" x14ac:dyDescent="0.25">
      <c r="FK170" s="6"/>
      <c r="FL170" s="6"/>
      <c r="FM170" s="6"/>
    </row>
    <row r="171" spans="167:169" s="3" customFormat="1" x14ac:dyDescent="0.25">
      <c r="FK171" s="6"/>
      <c r="FL171" s="6"/>
      <c r="FM171" s="6"/>
    </row>
    <row r="172" spans="167:169" s="3" customFormat="1" x14ac:dyDescent="0.25">
      <c r="FK172" s="6"/>
      <c r="FL172" s="6"/>
      <c r="FM172" s="6"/>
    </row>
    <row r="173" spans="167:169" s="3" customFormat="1" x14ac:dyDescent="0.25">
      <c r="FK173" s="6"/>
      <c r="FL173" s="6"/>
      <c r="FM173" s="6"/>
    </row>
    <row r="174" spans="167:169" s="3" customFormat="1" x14ac:dyDescent="0.25">
      <c r="FK174" s="6"/>
      <c r="FL174" s="6"/>
      <c r="FM174" s="6"/>
    </row>
    <row r="175" spans="167:169" s="3" customFormat="1" x14ac:dyDescent="0.25">
      <c r="FK175" s="6"/>
      <c r="FL175" s="6"/>
      <c r="FM175" s="6"/>
    </row>
    <row r="176" spans="167:169" s="3" customFormat="1" x14ac:dyDescent="0.25">
      <c r="FK176" s="6"/>
      <c r="FL176" s="6"/>
      <c r="FM176" s="6"/>
    </row>
    <row r="177" spans="167:169" s="3" customFormat="1" x14ac:dyDescent="0.25">
      <c r="FK177" s="6"/>
      <c r="FL177" s="6"/>
      <c r="FM177" s="6"/>
    </row>
    <row r="178" spans="167:169" s="3" customFormat="1" x14ac:dyDescent="0.25">
      <c r="FK178" s="6"/>
      <c r="FL178" s="6"/>
      <c r="FM178" s="6"/>
    </row>
    <row r="179" spans="167:169" s="3" customFormat="1" x14ac:dyDescent="0.25">
      <c r="FK179" s="6"/>
      <c r="FL179" s="6"/>
      <c r="FM179" s="6"/>
    </row>
    <row r="180" spans="167:169" s="3" customFormat="1" x14ac:dyDescent="0.25">
      <c r="FK180" s="6"/>
      <c r="FL180" s="6"/>
      <c r="FM180" s="6"/>
    </row>
    <row r="181" spans="167:169" s="3" customFormat="1" x14ac:dyDescent="0.25">
      <c r="FK181" s="6"/>
      <c r="FL181" s="6"/>
      <c r="FM181" s="6"/>
    </row>
    <row r="182" spans="167:169" s="3" customFormat="1" x14ac:dyDescent="0.25">
      <c r="FK182" s="6"/>
      <c r="FL182" s="6"/>
      <c r="FM182" s="6"/>
    </row>
    <row r="183" spans="167:169" s="3" customFormat="1" x14ac:dyDescent="0.25">
      <c r="FK183" s="6"/>
      <c r="FL183" s="6"/>
      <c r="FM183" s="6"/>
    </row>
    <row r="184" spans="167:169" s="3" customFormat="1" x14ac:dyDescent="0.25">
      <c r="FK184" s="6"/>
      <c r="FL184" s="6"/>
      <c r="FM184" s="6"/>
    </row>
    <row r="185" spans="167:169" s="3" customFormat="1" x14ac:dyDescent="0.25">
      <c r="FK185" s="6"/>
      <c r="FL185" s="6"/>
      <c r="FM185" s="6"/>
    </row>
    <row r="186" spans="167:169" s="3" customFormat="1" x14ac:dyDescent="0.25">
      <c r="FK186" s="6"/>
      <c r="FL186" s="6"/>
      <c r="FM186" s="6"/>
    </row>
    <row r="187" spans="167:169" s="3" customFormat="1" x14ac:dyDescent="0.25">
      <c r="FK187" s="6"/>
      <c r="FL187" s="6"/>
      <c r="FM187" s="6"/>
    </row>
    <row r="188" spans="167:169" s="3" customFormat="1" x14ac:dyDescent="0.25">
      <c r="FK188" s="6"/>
      <c r="FL188" s="6"/>
      <c r="FM188" s="6"/>
    </row>
    <row r="189" spans="167:169" s="3" customFormat="1" x14ac:dyDescent="0.25">
      <c r="FK189" s="6"/>
      <c r="FL189" s="6"/>
      <c r="FM189" s="6"/>
    </row>
    <row r="190" spans="167:169" s="3" customFormat="1" x14ac:dyDescent="0.25">
      <c r="FK190" s="6"/>
      <c r="FL190" s="6"/>
      <c r="FM190" s="6"/>
    </row>
    <row r="191" spans="167:169" s="3" customFormat="1" x14ac:dyDescent="0.25">
      <c r="FK191" s="6"/>
      <c r="FL191" s="6"/>
      <c r="FM191" s="6"/>
    </row>
    <row r="192" spans="167:169" s="3" customFormat="1" x14ac:dyDescent="0.25">
      <c r="FK192" s="6"/>
      <c r="FL192" s="6"/>
      <c r="FM192" s="6"/>
    </row>
    <row r="193" spans="167:169" s="3" customFormat="1" x14ac:dyDescent="0.25">
      <c r="FK193" s="6"/>
      <c r="FL193" s="6"/>
      <c r="FM193" s="6"/>
    </row>
    <row r="194" spans="167:169" s="3" customFormat="1" x14ac:dyDescent="0.25">
      <c r="FK194" s="6"/>
      <c r="FL194" s="6"/>
      <c r="FM194" s="6"/>
    </row>
    <row r="195" spans="167:169" s="3" customFormat="1" x14ac:dyDescent="0.25">
      <c r="FK195" s="6"/>
      <c r="FL195" s="6"/>
      <c r="FM195" s="6"/>
    </row>
    <row r="196" spans="167:169" s="3" customFormat="1" x14ac:dyDescent="0.25">
      <c r="FK196" s="6"/>
      <c r="FL196" s="6"/>
      <c r="FM196" s="6"/>
    </row>
    <row r="197" spans="167:169" s="3" customFormat="1" x14ac:dyDescent="0.25">
      <c r="FK197" s="6"/>
      <c r="FL197" s="6"/>
      <c r="FM197" s="6"/>
    </row>
    <row r="198" spans="167:169" s="3" customFormat="1" x14ac:dyDescent="0.25">
      <c r="FK198" s="6"/>
      <c r="FL198" s="6"/>
      <c r="FM198" s="6"/>
    </row>
    <row r="199" spans="167:169" s="3" customFormat="1" x14ac:dyDescent="0.25">
      <c r="FK199" s="6"/>
      <c r="FL199" s="6"/>
      <c r="FM199" s="6"/>
    </row>
    <row r="200" spans="167:169" s="3" customFormat="1" x14ac:dyDescent="0.25">
      <c r="FK200" s="6"/>
      <c r="FL200" s="6"/>
      <c r="FM200" s="6"/>
    </row>
    <row r="201" spans="167:169" s="3" customFormat="1" x14ac:dyDescent="0.25">
      <c r="FK201" s="6"/>
      <c r="FL201" s="6"/>
      <c r="FM201" s="6"/>
    </row>
    <row r="202" spans="167:169" s="3" customFormat="1" x14ac:dyDescent="0.25">
      <c r="FK202" s="6"/>
      <c r="FL202" s="6"/>
      <c r="FM202" s="6"/>
    </row>
    <row r="203" spans="167:169" s="3" customFormat="1" x14ac:dyDescent="0.25">
      <c r="FK203" s="6"/>
      <c r="FL203" s="6"/>
      <c r="FM203" s="6"/>
    </row>
    <row r="204" spans="167:169" s="3" customFormat="1" x14ac:dyDescent="0.25">
      <c r="FK204" s="6"/>
      <c r="FL204" s="6"/>
      <c r="FM204" s="6"/>
    </row>
    <row r="205" spans="167:169" s="3" customFormat="1" x14ac:dyDescent="0.25">
      <c r="FK205" s="6"/>
      <c r="FL205" s="6"/>
      <c r="FM205" s="6"/>
    </row>
    <row r="206" spans="167:169" s="3" customFormat="1" x14ac:dyDescent="0.25">
      <c r="FK206" s="6"/>
      <c r="FL206" s="6"/>
      <c r="FM206" s="6"/>
    </row>
    <row r="207" spans="167:169" s="3" customFormat="1" x14ac:dyDescent="0.25">
      <c r="FK207" s="6"/>
      <c r="FL207" s="6"/>
      <c r="FM207" s="6"/>
    </row>
    <row r="208" spans="167:169" s="3" customFormat="1" x14ac:dyDescent="0.25">
      <c r="FK208" s="6"/>
      <c r="FL208" s="6"/>
      <c r="FM208" s="6"/>
    </row>
    <row r="209" spans="167:169" s="3" customFormat="1" x14ac:dyDescent="0.25">
      <c r="FK209" s="6"/>
      <c r="FL209" s="6"/>
      <c r="FM209" s="6"/>
    </row>
    <row r="210" spans="167:169" s="3" customFormat="1" x14ac:dyDescent="0.25">
      <c r="FK210" s="6"/>
      <c r="FL210" s="6"/>
      <c r="FM210" s="6"/>
    </row>
    <row r="211" spans="167:169" s="3" customFormat="1" x14ac:dyDescent="0.25">
      <c r="FK211" s="6"/>
      <c r="FL211" s="6"/>
      <c r="FM211" s="6"/>
    </row>
    <row r="212" spans="167:169" s="3" customFormat="1" x14ac:dyDescent="0.25">
      <c r="FK212" s="6"/>
      <c r="FL212" s="6"/>
      <c r="FM212" s="6"/>
    </row>
    <row r="213" spans="167:169" s="3" customFormat="1" x14ac:dyDescent="0.25">
      <c r="FK213" s="6"/>
      <c r="FL213" s="6"/>
      <c r="FM213" s="6"/>
    </row>
    <row r="214" spans="167:169" s="3" customFormat="1" x14ac:dyDescent="0.25">
      <c r="FK214" s="6"/>
      <c r="FL214" s="6"/>
      <c r="FM214" s="6"/>
    </row>
    <row r="215" spans="167:169" s="3" customFormat="1" x14ac:dyDescent="0.25">
      <c r="FK215" s="6"/>
      <c r="FL215" s="6"/>
      <c r="FM215" s="6"/>
    </row>
    <row r="216" spans="167:169" s="3" customFormat="1" x14ac:dyDescent="0.25">
      <c r="FK216" s="6"/>
      <c r="FL216" s="6"/>
      <c r="FM216" s="6"/>
    </row>
    <row r="217" spans="167:169" s="3" customFormat="1" x14ac:dyDescent="0.25">
      <c r="FK217" s="6"/>
      <c r="FL217" s="6"/>
      <c r="FM217" s="6"/>
    </row>
    <row r="218" spans="167:169" s="3" customFormat="1" x14ac:dyDescent="0.25">
      <c r="FK218" s="6"/>
      <c r="FL218" s="6"/>
      <c r="FM218" s="6"/>
    </row>
    <row r="219" spans="167:169" s="3" customFormat="1" x14ac:dyDescent="0.25">
      <c r="FK219" s="6"/>
      <c r="FL219" s="6"/>
      <c r="FM219" s="6"/>
    </row>
    <row r="220" spans="167:169" s="3" customFormat="1" x14ac:dyDescent="0.25">
      <c r="FK220" s="6"/>
      <c r="FL220" s="6"/>
      <c r="FM220" s="6"/>
    </row>
    <row r="221" spans="167:169" s="3" customFormat="1" x14ac:dyDescent="0.25">
      <c r="FK221" s="6"/>
      <c r="FL221" s="6"/>
      <c r="FM221" s="6"/>
    </row>
    <row r="222" spans="167:169" s="3" customFormat="1" x14ac:dyDescent="0.25">
      <c r="FK222" s="6"/>
      <c r="FL222" s="6"/>
      <c r="FM222" s="6"/>
    </row>
    <row r="223" spans="167:169" s="3" customFormat="1" x14ac:dyDescent="0.25">
      <c r="FK223" s="6"/>
      <c r="FL223" s="6"/>
      <c r="FM223" s="6"/>
    </row>
    <row r="224" spans="167:169" s="3" customFormat="1" x14ac:dyDescent="0.25">
      <c r="FK224" s="6"/>
      <c r="FL224" s="6"/>
      <c r="FM224" s="6"/>
    </row>
    <row r="225" spans="167:169" s="3" customFormat="1" x14ac:dyDescent="0.25">
      <c r="FK225" s="6"/>
      <c r="FL225" s="6"/>
      <c r="FM225" s="6"/>
    </row>
    <row r="226" spans="167:169" s="3" customFormat="1" x14ac:dyDescent="0.25">
      <c r="FK226" s="6"/>
      <c r="FL226" s="6"/>
      <c r="FM226" s="6"/>
    </row>
    <row r="227" spans="167:169" s="3" customFormat="1" x14ac:dyDescent="0.25">
      <c r="FK227" s="6"/>
      <c r="FL227" s="6"/>
      <c r="FM227" s="6"/>
    </row>
    <row r="228" spans="167:169" s="3" customFormat="1" x14ac:dyDescent="0.25">
      <c r="FK228" s="6"/>
      <c r="FL228" s="6"/>
      <c r="FM228" s="6"/>
    </row>
    <row r="229" spans="167:169" s="3" customFormat="1" x14ac:dyDescent="0.25">
      <c r="FK229" s="6"/>
      <c r="FL229" s="6"/>
      <c r="FM229" s="6"/>
    </row>
    <row r="230" spans="167:169" s="3" customFormat="1" x14ac:dyDescent="0.25">
      <c r="FK230" s="6"/>
      <c r="FL230" s="6"/>
      <c r="FM230" s="6"/>
    </row>
    <row r="231" spans="167:169" s="3" customFormat="1" x14ac:dyDescent="0.25">
      <c r="FK231" s="6"/>
      <c r="FL231" s="6"/>
      <c r="FM231" s="6"/>
    </row>
    <row r="232" spans="167:169" s="3" customFormat="1" x14ac:dyDescent="0.25">
      <c r="FK232" s="6"/>
      <c r="FL232" s="6"/>
      <c r="FM232" s="6"/>
    </row>
    <row r="233" spans="167:169" s="3" customFormat="1" x14ac:dyDescent="0.25">
      <c r="FK233" s="6"/>
      <c r="FL233" s="6"/>
      <c r="FM233" s="6"/>
    </row>
    <row r="234" spans="167:169" s="3" customFormat="1" x14ac:dyDescent="0.25">
      <c r="FK234" s="6"/>
      <c r="FL234" s="6"/>
      <c r="FM234" s="6"/>
    </row>
    <row r="235" spans="167:169" s="3" customFormat="1" x14ac:dyDescent="0.25">
      <c r="FK235" s="6"/>
      <c r="FL235" s="6"/>
      <c r="FM235" s="6"/>
    </row>
    <row r="236" spans="167:169" s="3" customFormat="1" x14ac:dyDescent="0.25">
      <c r="FK236" s="6"/>
      <c r="FL236" s="6"/>
      <c r="FM236" s="6"/>
    </row>
    <row r="237" spans="167:169" s="3" customFormat="1" x14ac:dyDescent="0.25">
      <c r="FK237" s="6"/>
      <c r="FL237" s="6"/>
      <c r="FM237" s="6"/>
    </row>
    <row r="238" spans="167:169" s="3" customFormat="1" x14ac:dyDescent="0.25">
      <c r="FK238" s="6"/>
      <c r="FL238" s="6"/>
      <c r="FM238" s="6"/>
    </row>
    <row r="239" spans="167:169" s="3" customFormat="1" x14ac:dyDescent="0.25">
      <c r="FK239" s="6"/>
      <c r="FL239" s="6"/>
      <c r="FM239" s="6"/>
    </row>
    <row r="240" spans="167:169" s="3" customFormat="1" x14ac:dyDescent="0.25">
      <c r="FK240" s="6"/>
      <c r="FL240" s="6"/>
      <c r="FM240" s="6"/>
    </row>
    <row r="241" spans="167:169" s="3" customFormat="1" x14ac:dyDescent="0.25">
      <c r="FK241" s="6"/>
      <c r="FL241" s="6"/>
      <c r="FM241" s="6"/>
    </row>
    <row r="242" spans="167:169" s="3" customFormat="1" x14ac:dyDescent="0.25">
      <c r="FK242" s="6"/>
      <c r="FL242" s="6"/>
      <c r="FM242" s="6"/>
    </row>
    <row r="243" spans="167:169" s="3" customFormat="1" x14ac:dyDescent="0.25">
      <c r="FK243" s="6"/>
      <c r="FL243" s="6"/>
      <c r="FM243" s="6"/>
    </row>
    <row r="244" spans="167:169" s="3" customFormat="1" x14ac:dyDescent="0.25">
      <c r="FK244" s="6"/>
      <c r="FL244" s="6"/>
      <c r="FM244" s="6"/>
    </row>
    <row r="245" spans="167:169" s="3" customFormat="1" x14ac:dyDescent="0.25">
      <c r="FK245" s="6"/>
      <c r="FL245" s="6"/>
      <c r="FM245" s="6"/>
    </row>
    <row r="246" spans="167:169" s="3" customFormat="1" x14ac:dyDescent="0.25">
      <c r="FK246" s="6"/>
      <c r="FL246" s="6"/>
      <c r="FM246" s="6"/>
    </row>
    <row r="247" spans="167:169" s="3" customFormat="1" x14ac:dyDescent="0.25">
      <c r="FK247" s="6"/>
      <c r="FL247" s="6"/>
      <c r="FM247" s="6"/>
    </row>
    <row r="248" spans="167:169" s="3" customFormat="1" x14ac:dyDescent="0.25">
      <c r="FK248" s="6"/>
      <c r="FL248" s="6"/>
      <c r="FM248" s="6"/>
    </row>
    <row r="249" spans="167:169" s="3" customFormat="1" x14ac:dyDescent="0.25">
      <c r="FK249" s="6"/>
      <c r="FL249" s="6"/>
      <c r="FM249" s="6"/>
    </row>
    <row r="250" spans="167:169" s="3" customFormat="1" x14ac:dyDescent="0.25">
      <c r="FK250" s="6"/>
      <c r="FL250" s="6"/>
      <c r="FM250" s="6"/>
    </row>
    <row r="251" spans="167:169" s="3" customFormat="1" x14ac:dyDescent="0.25">
      <c r="FK251" s="6"/>
      <c r="FL251" s="6"/>
      <c r="FM251" s="6"/>
    </row>
    <row r="252" spans="167:169" s="3" customFormat="1" x14ac:dyDescent="0.25">
      <c r="FK252" s="6"/>
      <c r="FL252" s="6"/>
      <c r="FM252" s="6"/>
    </row>
    <row r="253" spans="167:169" s="3" customFormat="1" x14ac:dyDescent="0.25">
      <c r="FK253" s="6"/>
      <c r="FL253" s="6"/>
      <c r="FM253" s="6"/>
    </row>
    <row r="254" spans="167:169" s="3" customFormat="1" x14ac:dyDescent="0.25">
      <c r="FK254" s="6"/>
      <c r="FL254" s="6"/>
      <c r="FM254" s="6"/>
    </row>
    <row r="255" spans="167:169" s="3" customFormat="1" x14ac:dyDescent="0.25">
      <c r="FK255" s="6"/>
      <c r="FL255" s="6"/>
      <c r="FM255" s="6"/>
    </row>
    <row r="256" spans="167:169" s="3" customFormat="1" x14ac:dyDescent="0.25">
      <c r="FK256" s="6"/>
      <c r="FL256" s="6"/>
      <c r="FM256" s="6"/>
    </row>
    <row r="257" spans="167:169" s="3" customFormat="1" x14ac:dyDescent="0.25">
      <c r="FK257" s="6"/>
      <c r="FL257" s="6"/>
      <c r="FM257" s="6"/>
    </row>
    <row r="258" spans="167:169" s="3" customFormat="1" x14ac:dyDescent="0.25">
      <c r="FK258" s="6"/>
      <c r="FL258" s="6"/>
      <c r="FM258" s="6"/>
    </row>
    <row r="259" spans="167:169" s="3" customFormat="1" x14ac:dyDescent="0.25">
      <c r="FK259" s="6"/>
      <c r="FL259" s="6"/>
      <c r="FM259" s="6"/>
    </row>
    <row r="260" spans="167:169" s="3" customFormat="1" x14ac:dyDescent="0.25">
      <c r="FK260" s="6"/>
      <c r="FL260" s="6"/>
      <c r="FM260" s="6"/>
    </row>
    <row r="261" spans="167:169" s="3" customFormat="1" x14ac:dyDescent="0.25">
      <c r="FK261" s="6"/>
      <c r="FL261" s="6"/>
      <c r="FM261" s="6"/>
    </row>
    <row r="262" spans="167:169" s="3" customFormat="1" x14ac:dyDescent="0.25">
      <c r="FK262" s="6"/>
      <c r="FL262" s="6"/>
      <c r="FM262" s="6"/>
    </row>
    <row r="263" spans="167:169" s="3" customFormat="1" x14ac:dyDescent="0.25">
      <c r="FK263" s="6"/>
      <c r="FL263" s="6"/>
      <c r="FM263" s="6"/>
    </row>
    <row r="264" spans="167:169" s="3" customFormat="1" x14ac:dyDescent="0.25">
      <c r="FK264" s="6"/>
      <c r="FL264" s="6"/>
      <c r="FM264" s="6"/>
    </row>
    <row r="265" spans="167:169" s="3" customFormat="1" x14ac:dyDescent="0.25">
      <c r="FK265" s="6"/>
      <c r="FL265" s="6"/>
      <c r="FM265" s="6"/>
    </row>
    <row r="266" spans="167:169" s="3" customFormat="1" x14ac:dyDescent="0.25">
      <c r="FK266" s="6"/>
      <c r="FL266" s="6"/>
      <c r="FM266" s="6"/>
    </row>
    <row r="267" spans="167:169" s="3" customFormat="1" x14ac:dyDescent="0.25">
      <c r="FK267" s="6"/>
      <c r="FL267" s="6"/>
      <c r="FM267" s="6"/>
    </row>
    <row r="268" spans="167:169" s="3" customFormat="1" x14ac:dyDescent="0.25">
      <c r="FK268" s="6"/>
      <c r="FL268" s="6"/>
      <c r="FM268" s="6"/>
    </row>
    <row r="269" spans="167:169" s="3" customFormat="1" x14ac:dyDescent="0.25">
      <c r="FK269" s="6"/>
      <c r="FL269" s="6"/>
      <c r="FM269" s="6"/>
    </row>
    <row r="270" spans="167:169" s="3" customFormat="1" x14ac:dyDescent="0.25">
      <c r="FK270" s="6"/>
      <c r="FL270" s="6"/>
      <c r="FM270" s="6"/>
    </row>
    <row r="271" spans="167:169" s="3" customFormat="1" x14ac:dyDescent="0.25">
      <c r="FK271" s="6"/>
      <c r="FL271" s="6"/>
      <c r="FM271" s="6"/>
    </row>
    <row r="272" spans="167:169" s="3" customFormat="1" x14ac:dyDescent="0.25">
      <c r="FK272" s="6"/>
      <c r="FL272" s="6"/>
      <c r="FM272" s="6"/>
    </row>
    <row r="273" spans="167:169" s="3" customFormat="1" x14ac:dyDescent="0.25">
      <c r="FK273" s="6"/>
      <c r="FL273" s="6"/>
      <c r="FM273" s="6"/>
    </row>
    <row r="274" spans="167:169" s="3" customFormat="1" x14ac:dyDescent="0.25">
      <c r="FK274" s="6"/>
      <c r="FL274" s="6"/>
      <c r="FM274" s="6"/>
    </row>
    <row r="275" spans="167:169" s="3" customFormat="1" x14ac:dyDescent="0.25">
      <c r="FK275" s="6"/>
      <c r="FL275" s="6"/>
      <c r="FM275" s="6"/>
    </row>
    <row r="276" spans="167:169" s="3" customFormat="1" x14ac:dyDescent="0.25">
      <c r="FK276" s="6"/>
      <c r="FL276" s="6"/>
      <c r="FM276" s="6"/>
    </row>
    <row r="277" spans="167:169" s="3" customFormat="1" x14ac:dyDescent="0.25">
      <c r="FK277" s="6"/>
      <c r="FL277" s="6"/>
      <c r="FM277" s="6"/>
    </row>
    <row r="278" spans="167:169" s="3" customFormat="1" x14ac:dyDescent="0.25">
      <c r="FK278" s="6"/>
      <c r="FL278" s="6"/>
      <c r="FM278" s="6"/>
    </row>
    <row r="279" spans="167:169" s="3" customFormat="1" x14ac:dyDescent="0.25">
      <c r="FK279" s="6"/>
      <c r="FL279" s="6"/>
      <c r="FM279" s="6"/>
    </row>
    <row r="280" spans="167:169" s="3" customFormat="1" x14ac:dyDescent="0.25">
      <c r="FK280" s="6"/>
      <c r="FL280" s="6"/>
      <c r="FM280" s="6"/>
    </row>
    <row r="281" spans="167:169" s="3" customFormat="1" x14ac:dyDescent="0.25">
      <c r="FK281" s="6"/>
      <c r="FL281" s="6"/>
      <c r="FM281" s="6"/>
    </row>
    <row r="282" spans="167:169" s="3" customFormat="1" x14ac:dyDescent="0.25">
      <c r="FK282" s="6"/>
      <c r="FL282" s="6"/>
      <c r="FM282" s="6"/>
    </row>
    <row r="283" spans="167:169" s="3" customFormat="1" x14ac:dyDescent="0.25">
      <c r="FK283" s="6"/>
      <c r="FL283" s="6"/>
      <c r="FM283" s="6"/>
    </row>
    <row r="284" spans="167:169" s="3" customFormat="1" x14ac:dyDescent="0.25">
      <c r="FK284" s="6"/>
      <c r="FL284" s="6"/>
      <c r="FM284" s="6"/>
    </row>
    <row r="285" spans="167:169" s="3" customFormat="1" x14ac:dyDescent="0.25">
      <c r="FK285" s="6"/>
      <c r="FL285" s="6"/>
      <c r="FM285" s="6"/>
    </row>
    <row r="286" spans="167:169" s="3" customFormat="1" x14ac:dyDescent="0.25">
      <c r="FK286" s="6"/>
      <c r="FL286" s="6"/>
      <c r="FM286" s="6"/>
    </row>
    <row r="287" spans="167:169" s="3" customFormat="1" x14ac:dyDescent="0.25">
      <c r="FK287" s="6"/>
      <c r="FL287" s="6"/>
      <c r="FM287" s="6"/>
    </row>
    <row r="288" spans="167:169" s="3" customFormat="1" x14ac:dyDescent="0.25">
      <c r="FK288" s="6"/>
      <c r="FL288" s="6"/>
      <c r="FM288" s="6"/>
    </row>
    <row r="289" spans="167:169" s="3" customFormat="1" x14ac:dyDescent="0.25">
      <c r="FK289" s="6"/>
      <c r="FL289" s="6"/>
      <c r="FM289" s="6"/>
    </row>
    <row r="290" spans="167:169" s="3" customFormat="1" x14ac:dyDescent="0.25">
      <c r="FK290" s="6"/>
      <c r="FL290" s="6"/>
      <c r="FM290" s="6"/>
    </row>
    <row r="291" spans="167:169" s="3" customFormat="1" x14ac:dyDescent="0.25">
      <c r="FK291" s="6"/>
      <c r="FL291" s="6"/>
      <c r="FM291" s="6"/>
    </row>
    <row r="292" spans="167:169" s="3" customFormat="1" x14ac:dyDescent="0.25">
      <c r="FK292" s="6"/>
      <c r="FL292" s="6"/>
      <c r="FM292" s="6"/>
    </row>
    <row r="293" spans="167:169" s="3" customFormat="1" x14ac:dyDescent="0.25">
      <c r="FK293" s="6"/>
      <c r="FL293" s="6"/>
      <c r="FM293" s="6"/>
    </row>
    <row r="294" spans="167:169" s="3" customFormat="1" x14ac:dyDescent="0.25">
      <c r="FK294" s="6"/>
      <c r="FL294" s="6"/>
      <c r="FM294" s="6"/>
    </row>
    <row r="295" spans="167:169" s="3" customFormat="1" x14ac:dyDescent="0.25">
      <c r="FK295" s="6"/>
      <c r="FL295" s="6"/>
      <c r="FM295" s="6"/>
    </row>
    <row r="296" spans="167:169" s="3" customFormat="1" x14ac:dyDescent="0.25">
      <c r="FK296" s="6"/>
      <c r="FL296" s="6"/>
      <c r="FM296" s="6"/>
    </row>
    <row r="297" spans="167:169" s="3" customFormat="1" x14ac:dyDescent="0.25">
      <c r="FK297" s="6"/>
      <c r="FL297" s="6"/>
      <c r="FM297" s="6"/>
    </row>
    <row r="298" spans="167:169" s="3" customFormat="1" x14ac:dyDescent="0.25">
      <c r="FK298" s="6"/>
      <c r="FL298" s="6"/>
      <c r="FM298" s="6"/>
    </row>
    <row r="299" spans="167:169" s="3" customFormat="1" x14ac:dyDescent="0.25">
      <c r="FK299" s="6"/>
      <c r="FL299" s="6"/>
      <c r="FM299" s="6"/>
    </row>
    <row r="300" spans="167:169" s="3" customFormat="1" x14ac:dyDescent="0.25">
      <c r="FK300" s="6"/>
      <c r="FL300" s="6"/>
      <c r="FM300" s="6"/>
    </row>
    <row r="301" spans="167:169" s="3" customFormat="1" x14ac:dyDescent="0.25">
      <c r="FK301" s="6"/>
      <c r="FL301" s="6"/>
      <c r="FM301" s="6"/>
    </row>
    <row r="302" spans="167:169" s="3" customFormat="1" x14ac:dyDescent="0.25">
      <c r="FK302" s="6"/>
      <c r="FL302" s="6"/>
      <c r="FM302" s="6"/>
    </row>
    <row r="303" spans="167:169" s="3" customFormat="1" x14ac:dyDescent="0.25">
      <c r="FK303" s="6"/>
      <c r="FL303" s="6"/>
      <c r="FM303" s="6"/>
    </row>
    <row r="304" spans="167:169" s="3" customFormat="1" x14ac:dyDescent="0.25">
      <c r="FK304" s="6"/>
      <c r="FL304" s="6"/>
      <c r="FM304" s="6"/>
    </row>
    <row r="305" spans="167:169" s="3" customFormat="1" x14ac:dyDescent="0.25">
      <c r="FK305" s="6"/>
      <c r="FL305" s="6"/>
      <c r="FM305" s="6"/>
    </row>
    <row r="306" spans="167:169" s="3" customFormat="1" x14ac:dyDescent="0.25">
      <c r="FK306" s="6"/>
      <c r="FL306" s="6"/>
      <c r="FM306" s="6"/>
    </row>
    <row r="307" spans="167:169" s="3" customFormat="1" x14ac:dyDescent="0.25">
      <c r="FK307" s="6"/>
      <c r="FL307" s="6"/>
      <c r="FM307" s="6"/>
    </row>
    <row r="308" spans="167:169" s="3" customFormat="1" x14ac:dyDescent="0.25">
      <c r="FK308" s="6"/>
      <c r="FL308" s="6"/>
      <c r="FM308" s="6"/>
    </row>
    <row r="309" spans="167:169" s="3" customFormat="1" x14ac:dyDescent="0.25">
      <c r="FK309" s="6"/>
      <c r="FL309" s="6"/>
      <c r="FM309" s="6"/>
    </row>
    <row r="310" spans="167:169" s="3" customFormat="1" x14ac:dyDescent="0.25">
      <c r="FK310" s="6"/>
      <c r="FL310" s="6"/>
      <c r="FM310" s="6"/>
    </row>
    <row r="311" spans="167:169" s="3" customFormat="1" x14ac:dyDescent="0.25">
      <c r="FK311" s="6"/>
      <c r="FL311" s="6"/>
      <c r="FM311" s="6"/>
    </row>
    <row r="312" spans="167:169" s="3" customFormat="1" x14ac:dyDescent="0.25">
      <c r="FK312" s="6"/>
      <c r="FL312" s="6"/>
      <c r="FM312" s="6"/>
    </row>
    <row r="313" spans="167:169" s="3" customFormat="1" x14ac:dyDescent="0.25">
      <c r="FK313" s="6"/>
      <c r="FL313" s="6"/>
      <c r="FM313" s="6"/>
    </row>
    <row r="314" spans="167:169" s="3" customFormat="1" x14ac:dyDescent="0.25">
      <c r="FK314" s="6"/>
      <c r="FL314" s="6"/>
      <c r="FM314" s="6"/>
    </row>
    <row r="315" spans="167:169" s="3" customFormat="1" x14ac:dyDescent="0.25">
      <c r="FK315" s="6"/>
      <c r="FL315" s="6"/>
      <c r="FM315" s="6"/>
    </row>
    <row r="316" spans="167:169" s="3" customFormat="1" x14ac:dyDescent="0.25">
      <c r="FK316" s="6"/>
      <c r="FL316" s="6"/>
      <c r="FM316" s="6"/>
    </row>
    <row r="317" spans="167:169" s="3" customFormat="1" x14ac:dyDescent="0.25">
      <c r="FK317" s="6"/>
      <c r="FL317" s="6"/>
      <c r="FM317" s="6"/>
    </row>
    <row r="318" spans="167:169" s="3" customFormat="1" x14ac:dyDescent="0.25">
      <c r="FK318" s="6"/>
      <c r="FL318" s="6"/>
      <c r="FM318" s="6"/>
    </row>
    <row r="319" spans="167:169" s="3" customFormat="1" x14ac:dyDescent="0.25">
      <c r="FK319" s="6"/>
      <c r="FL319" s="6"/>
      <c r="FM319" s="6"/>
    </row>
    <row r="320" spans="167:169" s="3" customFormat="1" x14ac:dyDescent="0.25">
      <c r="FK320" s="6"/>
      <c r="FL320" s="6"/>
      <c r="FM320" s="6"/>
    </row>
    <row r="321" spans="167:169" s="3" customFormat="1" x14ac:dyDescent="0.25">
      <c r="FK321" s="6"/>
      <c r="FL321" s="6"/>
      <c r="FM321" s="6"/>
    </row>
    <row r="322" spans="167:169" s="3" customFormat="1" x14ac:dyDescent="0.25">
      <c r="FK322" s="6"/>
      <c r="FL322" s="6"/>
      <c r="FM322" s="6"/>
    </row>
    <row r="323" spans="167:169" s="3" customFormat="1" x14ac:dyDescent="0.25">
      <c r="FK323" s="6"/>
      <c r="FL323" s="6"/>
      <c r="FM323" s="6"/>
    </row>
    <row r="324" spans="167:169" s="3" customFormat="1" x14ac:dyDescent="0.25">
      <c r="FK324" s="6"/>
      <c r="FL324" s="6"/>
      <c r="FM324" s="6"/>
    </row>
    <row r="325" spans="167:169" s="3" customFormat="1" x14ac:dyDescent="0.25">
      <c r="FK325" s="6"/>
      <c r="FL325" s="6"/>
      <c r="FM325" s="6"/>
    </row>
    <row r="326" spans="167:169" s="3" customFormat="1" x14ac:dyDescent="0.25">
      <c r="FK326" s="6"/>
      <c r="FL326" s="6"/>
      <c r="FM326" s="6"/>
    </row>
    <row r="327" spans="167:169" s="3" customFormat="1" x14ac:dyDescent="0.25">
      <c r="FK327" s="6"/>
      <c r="FL327" s="6"/>
      <c r="FM327" s="6"/>
    </row>
    <row r="328" spans="167:169" s="3" customFormat="1" x14ac:dyDescent="0.25">
      <c r="FK328" s="6"/>
      <c r="FL328" s="6"/>
      <c r="FM328" s="6"/>
    </row>
    <row r="329" spans="167:169" s="3" customFormat="1" x14ac:dyDescent="0.25">
      <c r="FK329" s="6"/>
      <c r="FL329" s="6"/>
      <c r="FM329" s="6"/>
    </row>
    <row r="330" spans="167:169" s="3" customFormat="1" x14ac:dyDescent="0.25">
      <c r="FK330" s="6"/>
      <c r="FL330" s="6"/>
      <c r="FM330" s="6"/>
    </row>
    <row r="331" spans="167:169" s="3" customFormat="1" x14ac:dyDescent="0.25">
      <c r="FK331" s="6"/>
      <c r="FL331" s="6"/>
      <c r="FM331" s="6"/>
    </row>
    <row r="332" spans="167:169" s="3" customFormat="1" x14ac:dyDescent="0.25">
      <c r="FK332" s="6"/>
      <c r="FL332" s="6"/>
      <c r="FM332" s="6"/>
    </row>
    <row r="333" spans="167:169" s="3" customFormat="1" x14ac:dyDescent="0.25">
      <c r="FK333" s="6"/>
      <c r="FL333" s="6"/>
      <c r="FM333" s="6"/>
    </row>
    <row r="334" spans="167:169" s="3" customFormat="1" x14ac:dyDescent="0.25">
      <c r="FK334" s="6"/>
      <c r="FL334" s="6"/>
      <c r="FM334" s="6"/>
    </row>
    <row r="335" spans="167:169" s="3" customFormat="1" x14ac:dyDescent="0.25">
      <c r="FK335" s="6"/>
      <c r="FL335" s="6"/>
      <c r="FM335" s="6"/>
    </row>
    <row r="336" spans="167:169" s="3" customFormat="1" x14ac:dyDescent="0.25">
      <c r="FK336" s="6"/>
      <c r="FL336" s="6"/>
      <c r="FM336" s="6"/>
    </row>
    <row r="337" spans="167:169" s="3" customFormat="1" x14ac:dyDescent="0.25">
      <c r="FK337" s="6"/>
      <c r="FL337" s="6"/>
      <c r="FM337" s="6"/>
    </row>
    <row r="338" spans="167:169" s="3" customFormat="1" x14ac:dyDescent="0.25">
      <c r="FK338" s="6"/>
      <c r="FL338" s="6"/>
      <c r="FM338" s="6"/>
    </row>
    <row r="339" spans="167:169" s="3" customFormat="1" x14ac:dyDescent="0.25">
      <c r="FK339" s="6"/>
      <c r="FL339" s="6"/>
      <c r="FM339" s="6"/>
    </row>
    <row r="340" spans="167:169" s="3" customFormat="1" x14ac:dyDescent="0.25">
      <c r="FK340" s="6"/>
      <c r="FL340" s="6"/>
      <c r="FM340" s="6"/>
    </row>
    <row r="341" spans="167:169" s="3" customFormat="1" x14ac:dyDescent="0.25">
      <c r="FK341" s="6"/>
      <c r="FL341" s="6"/>
      <c r="FM341" s="6"/>
    </row>
    <row r="342" spans="167:169" s="3" customFormat="1" x14ac:dyDescent="0.25">
      <c r="FK342" s="6"/>
      <c r="FL342" s="6"/>
      <c r="FM342" s="6"/>
    </row>
    <row r="343" spans="167:169" s="3" customFormat="1" x14ac:dyDescent="0.25">
      <c r="FK343" s="6"/>
      <c r="FL343" s="6"/>
      <c r="FM343" s="6"/>
    </row>
    <row r="344" spans="167:169" s="3" customFormat="1" x14ac:dyDescent="0.25">
      <c r="FK344" s="6"/>
      <c r="FL344" s="6"/>
      <c r="FM344" s="6"/>
    </row>
    <row r="345" spans="167:169" s="3" customFormat="1" x14ac:dyDescent="0.25">
      <c r="FK345" s="6"/>
      <c r="FL345" s="6"/>
      <c r="FM345" s="6"/>
    </row>
    <row r="346" spans="167:169" s="3" customFormat="1" x14ac:dyDescent="0.25">
      <c r="FK346" s="6"/>
      <c r="FL346" s="6"/>
      <c r="FM346" s="6"/>
    </row>
    <row r="347" spans="167:169" s="3" customFormat="1" x14ac:dyDescent="0.25">
      <c r="FK347" s="6"/>
      <c r="FL347" s="6"/>
      <c r="FM347" s="6"/>
    </row>
    <row r="348" spans="167:169" s="3" customFormat="1" x14ac:dyDescent="0.25">
      <c r="FK348" s="6"/>
      <c r="FL348" s="6"/>
      <c r="FM348" s="6"/>
    </row>
    <row r="349" spans="167:169" s="3" customFormat="1" x14ac:dyDescent="0.25">
      <c r="FK349" s="6"/>
      <c r="FL349" s="6"/>
      <c r="FM349" s="6"/>
    </row>
    <row r="350" spans="167:169" s="3" customFormat="1" x14ac:dyDescent="0.25">
      <c r="FK350" s="6"/>
      <c r="FL350" s="6"/>
      <c r="FM350" s="6"/>
    </row>
    <row r="351" spans="167:169" s="3" customFormat="1" x14ac:dyDescent="0.25">
      <c r="FK351" s="6"/>
      <c r="FL351" s="6"/>
      <c r="FM351" s="6"/>
    </row>
    <row r="352" spans="167:169" s="3" customFormat="1" x14ac:dyDescent="0.25">
      <c r="FK352" s="6"/>
      <c r="FL352" s="6"/>
      <c r="FM352" s="6"/>
    </row>
    <row r="353" spans="167:169" s="3" customFormat="1" x14ac:dyDescent="0.25">
      <c r="FK353" s="6"/>
      <c r="FL353" s="6"/>
      <c r="FM353" s="6"/>
    </row>
    <row r="354" spans="167:169" s="3" customFormat="1" x14ac:dyDescent="0.25">
      <c r="FK354" s="6"/>
      <c r="FL354" s="6"/>
      <c r="FM354" s="6"/>
    </row>
    <row r="355" spans="167:169" s="3" customFormat="1" x14ac:dyDescent="0.25">
      <c r="FK355" s="6"/>
      <c r="FL355" s="6"/>
      <c r="FM355" s="6"/>
    </row>
    <row r="356" spans="167:169" s="3" customFormat="1" x14ac:dyDescent="0.25">
      <c r="FK356" s="6"/>
      <c r="FL356" s="6"/>
      <c r="FM356" s="6"/>
    </row>
    <row r="357" spans="167:169" s="3" customFormat="1" x14ac:dyDescent="0.25">
      <c r="FK357" s="6"/>
      <c r="FL357" s="6"/>
      <c r="FM357" s="6"/>
    </row>
    <row r="358" spans="167:169" s="3" customFormat="1" x14ac:dyDescent="0.25">
      <c r="FK358" s="6"/>
      <c r="FL358" s="6"/>
      <c r="FM358" s="6"/>
    </row>
    <row r="359" spans="167:169" s="3" customFormat="1" x14ac:dyDescent="0.25">
      <c r="FK359" s="6"/>
      <c r="FL359" s="6"/>
      <c r="FM359" s="6"/>
    </row>
    <row r="360" spans="167:169" s="3" customFormat="1" x14ac:dyDescent="0.25">
      <c r="FK360" s="6"/>
      <c r="FL360" s="6"/>
      <c r="FM360" s="6"/>
    </row>
    <row r="361" spans="167:169" s="3" customFormat="1" x14ac:dyDescent="0.25">
      <c r="FK361" s="6"/>
      <c r="FL361" s="6"/>
      <c r="FM361" s="6"/>
    </row>
    <row r="362" spans="167:169" s="3" customFormat="1" x14ac:dyDescent="0.25">
      <c r="FK362" s="6"/>
      <c r="FL362" s="6"/>
      <c r="FM362" s="6"/>
    </row>
    <row r="363" spans="167:169" s="3" customFormat="1" x14ac:dyDescent="0.25">
      <c r="FK363" s="6"/>
      <c r="FL363" s="6"/>
      <c r="FM363" s="6"/>
    </row>
    <row r="364" spans="167:169" s="3" customFormat="1" x14ac:dyDescent="0.25">
      <c r="FK364" s="6"/>
      <c r="FL364" s="6"/>
      <c r="FM364" s="6"/>
    </row>
    <row r="365" spans="167:169" s="3" customFormat="1" x14ac:dyDescent="0.25">
      <c r="FK365" s="6"/>
      <c r="FL365" s="6"/>
      <c r="FM365" s="6"/>
    </row>
    <row r="366" spans="167:169" s="3" customFormat="1" x14ac:dyDescent="0.25">
      <c r="FK366" s="6"/>
      <c r="FL366" s="6"/>
      <c r="FM366" s="6"/>
    </row>
    <row r="367" spans="167:169" s="3" customFormat="1" x14ac:dyDescent="0.25">
      <c r="FK367" s="6"/>
      <c r="FL367" s="6"/>
      <c r="FM367" s="6"/>
    </row>
    <row r="368" spans="167:169" s="3" customFormat="1" x14ac:dyDescent="0.25">
      <c r="FK368" s="6"/>
      <c r="FL368" s="6"/>
      <c r="FM368" s="6"/>
    </row>
    <row r="369" spans="167:169" s="3" customFormat="1" x14ac:dyDescent="0.25">
      <c r="FK369" s="6"/>
      <c r="FL369" s="6"/>
      <c r="FM369" s="6"/>
    </row>
    <row r="370" spans="167:169" s="3" customFormat="1" x14ac:dyDescent="0.25">
      <c r="FK370" s="6"/>
      <c r="FL370" s="6"/>
      <c r="FM370" s="6"/>
    </row>
    <row r="371" spans="167:169" s="3" customFormat="1" x14ac:dyDescent="0.25">
      <c r="FK371" s="6"/>
      <c r="FL371" s="6"/>
      <c r="FM371" s="6"/>
    </row>
    <row r="372" spans="167:169" s="3" customFormat="1" x14ac:dyDescent="0.25">
      <c r="FK372" s="6"/>
      <c r="FL372" s="6"/>
      <c r="FM372" s="6"/>
    </row>
    <row r="373" spans="167:169" s="3" customFormat="1" x14ac:dyDescent="0.25">
      <c r="FK373" s="6"/>
      <c r="FL373" s="6"/>
      <c r="FM373" s="6"/>
    </row>
    <row r="374" spans="167:169" s="3" customFormat="1" x14ac:dyDescent="0.25">
      <c r="FK374" s="6"/>
      <c r="FL374" s="6"/>
      <c r="FM374" s="6"/>
    </row>
    <row r="375" spans="167:169" s="3" customFormat="1" x14ac:dyDescent="0.25">
      <c r="FK375" s="6"/>
      <c r="FL375" s="6"/>
      <c r="FM375" s="6"/>
    </row>
    <row r="376" spans="167:169" s="3" customFormat="1" x14ac:dyDescent="0.25">
      <c r="FK376" s="6"/>
      <c r="FL376" s="6"/>
      <c r="FM376" s="6"/>
    </row>
    <row r="377" spans="167:169" s="3" customFormat="1" x14ac:dyDescent="0.25">
      <c r="FK377" s="6"/>
      <c r="FL377" s="6"/>
      <c r="FM377" s="6"/>
    </row>
    <row r="378" spans="167:169" s="3" customFormat="1" x14ac:dyDescent="0.25">
      <c r="FK378" s="6"/>
      <c r="FL378" s="6"/>
      <c r="FM378" s="6"/>
    </row>
    <row r="379" spans="167:169" s="3" customFormat="1" x14ac:dyDescent="0.25">
      <c r="FK379" s="6"/>
      <c r="FL379" s="6"/>
      <c r="FM379" s="6"/>
    </row>
    <row r="380" spans="167:169" s="3" customFormat="1" x14ac:dyDescent="0.25">
      <c r="FK380" s="6"/>
      <c r="FL380" s="6"/>
      <c r="FM380" s="6"/>
    </row>
    <row r="381" spans="167:169" s="3" customFormat="1" x14ac:dyDescent="0.25">
      <c r="FK381" s="6"/>
      <c r="FL381" s="6"/>
      <c r="FM381" s="6"/>
    </row>
    <row r="382" spans="167:169" s="3" customFormat="1" x14ac:dyDescent="0.25">
      <c r="FK382" s="6"/>
      <c r="FL382" s="6"/>
      <c r="FM382" s="6"/>
    </row>
    <row r="383" spans="167:169" s="3" customFormat="1" x14ac:dyDescent="0.25">
      <c r="FK383" s="6"/>
      <c r="FL383" s="6"/>
      <c r="FM383" s="6"/>
    </row>
    <row r="384" spans="167:169" s="3" customFormat="1" x14ac:dyDescent="0.25">
      <c r="FK384" s="6"/>
      <c r="FL384" s="6"/>
      <c r="FM384" s="6"/>
    </row>
    <row r="385" spans="167:169" s="3" customFormat="1" x14ac:dyDescent="0.25">
      <c r="FK385" s="6"/>
      <c r="FL385" s="6"/>
      <c r="FM385" s="6"/>
    </row>
    <row r="386" spans="167:169" s="3" customFormat="1" x14ac:dyDescent="0.25">
      <c r="FK386" s="6"/>
      <c r="FL386" s="6"/>
      <c r="FM386" s="6"/>
    </row>
    <row r="387" spans="167:169" s="3" customFormat="1" x14ac:dyDescent="0.25">
      <c r="FK387" s="6"/>
      <c r="FL387" s="6"/>
      <c r="FM387" s="6"/>
    </row>
    <row r="388" spans="167:169" s="3" customFormat="1" x14ac:dyDescent="0.25">
      <c r="FK388" s="6"/>
      <c r="FL388" s="6"/>
      <c r="FM388" s="6"/>
    </row>
    <row r="389" spans="167:169" s="3" customFormat="1" x14ac:dyDescent="0.25">
      <c r="FK389" s="6"/>
      <c r="FL389" s="6"/>
      <c r="FM389" s="6"/>
    </row>
    <row r="390" spans="167:169" s="3" customFormat="1" x14ac:dyDescent="0.25">
      <c r="FK390" s="6"/>
      <c r="FL390" s="6"/>
      <c r="FM390" s="6"/>
    </row>
    <row r="391" spans="167:169" s="3" customFormat="1" x14ac:dyDescent="0.25">
      <c r="FK391" s="6"/>
      <c r="FL391" s="6"/>
      <c r="FM391" s="6"/>
    </row>
    <row r="392" spans="167:169" s="3" customFormat="1" x14ac:dyDescent="0.25">
      <c r="FK392" s="6"/>
      <c r="FL392" s="6"/>
      <c r="FM392" s="6"/>
    </row>
    <row r="393" spans="167:169" s="3" customFormat="1" x14ac:dyDescent="0.25">
      <c r="FK393" s="6"/>
      <c r="FL393" s="6"/>
      <c r="FM393" s="6"/>
    </row>
    <row r="394" spans="167:169" s="3" customFormat="1" x14ac:dyDescent="0.25">
      <c r="FK394" s="6"/>
      <c r="FL394" s="6"/>
      <c r="FM394" s="6"/>
    </row>
    <row r="395" spans="167:169" s="3" customFormat="1" x14ac:dyDescent="0.25">
      <c r="FK395" s="6"/>
      <c r="FL395" s="6"/>
      <c r="FM395" s="6"/>
    </row>
    <row r="396" spans="167:169" s="3" customFormat="1" x14ac:dyDescent="0.25">
      <c r="FK396" s="6"/>
      <c r="FL396" s="6"/>
      <c r="FM396" s="6"/>
    </row>
    <row r="397" spans="167:169" s="3" customFormat="1" x14ac:dyDescent="0.25">
      <c r="FK397" s="6"/>
      <c r="FL397" s="6"/>
      <c r="FM397" s="6"/>
    </row>
    <row r="398" spans="167:169" s="3" customFormat="1" x14ac:dyDescent="0.25">
      <c r="FK398" s="6"/>
      <c r="FL398" s="6"/>
      <c r="FM398" s="6"/>
    </row>
    <row r="399" spans="167:169" s="3" customFormat="1" x14ac:dyDescent="0.25">
      <c r="FK399" s="6"/>
      <c r="FL399" s="6"/>
      <c r="FM399" s="6"/>
    </row>
    <row r="400" spans="167:169" s="3" customFormat="1" x14ac:dyDescent="0.25">
      <c r="FK400" s="6"/>
      <c r="FL400" s="6"/>
      <c r="FM400" s="6"/>
    </row>
    <row r="401" spans="167:169" s="3" customFormat="1" x14ac:dyDescent="0.25">
      <c r="FK401" s="6"/>
      <c r="FL401" s="6"/>
      <c r="FM401" s="6"/>
    </row>
    <row r="402" spans="167:169" s="3" customFormat="1" x14ac:dyDescent="0.25">
      <c r="FK402" s="6"/>
      <c r="FL402" s="6"/>
      <c r="FM402" s="6"/>
    </row>
    <row r="403" spans="167:169" s="3" customFormat="1" x14ac:dyDescent="0.25">
      <c r="FK403" s="6"/>
      <c r="FL403" s="6"/>
      <c r="FM403" s="6"/>
    </row>
    <row r="404" spans="167:169" s="3" customFormat="1" x14ac:dyDescent="0.25">
      <c r="FK404" s="6"/>
      <c r="FL404" s="6"/>
      <c r="FM404" s="6"/>
    </row>
    <row r="405" spans="167:169" s="3" customFormat="1" x14ac:dyDescent="0.25">
      <c r="FK405" s="6"/>
      <c r="FL405" s="6"/>
      <c r="FM405" s="6"/>
    </row>
    <row r="406" spans="167:169" s="3" customFormat="1" x14ac:dyDescent="0.25">
      <c r="FK406" s="6"/>
      <c r="FL406" s="6"/>
      <c r="FM406" s="6"/>
    </row>
    <row r="407" spans="167:169" s="3" customFormat="1" x14ac:dyDescent="0.25">
      <c r="FK407" s="6"/>
      <c r="FL407" s="6"/>
      <c r="FM407" s="6"/>
    </row>
    <row r="408" spans="167:169" s="3" customFormat="1" x14ac:dyDescent="0.25">
      <c r="FK408" s="6"/>
      <c r="FL408" s="6"/>
      <c r="FM408" s="6"/>
    </row>
    <row r="409" spans="167:169" s="3" customFormat="1" x14ac:dyDescent="0.25">
      <c r="FK409" s="6"/>
      <c r="FL409" s="6"/>
      <c r="FM409" s="6"/>
    </row>
    <row r="410" spans="167:169" s="3" customFormat="1" x14ac:dyDescent="0.25">
      <c r="FK410" s="6"/>
      <c r="FL410" s="6"/>
      <c r="FM410" s="6"/>
    </row>
    <row r="411" spans="167:169" s="3" customFormat="1" x14ac:dyDescent="0.25">
      <c r="FK411" s="6"/>
      <c r="FL411" s="6"/>
      <c r="FM411" s="6"/>
    </row>
    <row r="412" spans="167:169" s="3" customFormat="1" x14ac:dyDescent="0.25">
      <c r="FK412" s="6"/>
      <c r="FL412" s="6"/>
      <c r="FM412" s="6"/>
    </row>
    <row r="413" spans="167:169" s="3" customFormat="1" x14ac:dyDescent="0.25">
      <c r="FK413" s="6"/>
      <c r="FL413" s="6"/>
      <c r="FM413" s="6"/>
    </row>
    <row r="414" spans="167:169" s="3" customFormat="1" x14ac:dyDescent="0.25">
      <c r="FK414" s="6"/>
      <c r="FL414" s="6"/>
      <c r="FM414" s="6"/>
    </row>
    <row r="415" spans="167:169" s="3" customFormat="1" x14ac:dyDescent="0.25">
      <c r="FK415" s="6"/>
      <c r="FL415" s="6"/>
      <c r="FM415" s="6"/>
    </row>
    <row r="416" spans="167:169" s="3" customFormat="1" x14ac:dyDescent="0.25">
      <c r="FK416" s="6"/>
      <c r="FL416" s="6"/>
      <c r="FM416" s="6"/>
    </row>
    <row r="417" spans="167:169" s="3" customFormat="1" x14ac:dyDescent="0.25">
      <c r="FK417" s="6"/>
      <c r="FL417" s="6"/>
      <c r="FM417" s="6"/>
    </row>
    <row r="418" spans="167:169" s="3" customFormat="1" x14ac:dyDescent="0.25">
      <c r="FK418" s="6"/>
      <c r="FL418" s="6"/>
      <c r="FM418" s="6"/>
    </row>
    <row r="419" spans="167:169" s="3" customFormat="1" x14ac:dyDescent="0.25">
      <c r="FK419" s="6"/>
      <c r="FL419" s="6"/>
      <c r="FM419" s="6"/>
    </row>
    <row r="420" spans="167:169" s="3" customFormat="1" x14ac:dyDescent="0.25">
      <c r="FK420" s="6"/>
      <c r="FL420" s="6"/>
      <c r="FM420" s="6"/>
    </row>
    <row r="421" spans="167:169" s="3" customFormat="1" x14ac:dyDescent="0.25">
      <c r="FK421" s="6"/>
      <c r="FL421" s="6"/>
      <c r="FM421" s="6"/>
    </row>
    <row r="422" spans="167:169" s="3" customFormat="1" x14ac:dyDescent="0.25">
      <c r="FK422" s="6"/>
      <c r="FL422" s="6"/>
      <c r="FM422" s="6"/>
    </row>
    <row r="423" spans="167:169" s="3" customFormat="1" x14ac:dyDescent="0.25">
      <c r="FK423" s="6"/>
      <c r="FL423" s="6"/>
      <c r="FM423" s="6"/>
    </row>
    <row r="424" spans="167:169" s="3" customFormat="1" x14ac:dyDescent="0.25">
      <c r="FK424" s="6"/>
      <c r="FL424" s="6"/>
      <c r="FM424" s="6"/>
    </row>
    <row r="425" spans="167:169" s="3" customFormat="1" x14ac:dyDescent="0.25">
      <c r="FK425" s="6"/>
      <c r="FL425" s="6"/>
      <c r="FM425" s="6"/>
    </row>
    <row r="426" spans="167:169" s="3" customFormat="1" x14ac:dyDescent="0.25">
      <c r="FK426" s="6"/>
      <c r="FL426" s="6"/>
      <c r="FM426" s="6"/>
    </row>
    <row r="427" spans="167:169" s="3" customFormat="1" x14ac:dyDescent="0.25">
      <c r="FK427" s="6"/>
      <c r="FL427" s="6"/>
      <c r="FM427" s="6"/>
    </row>
    <row r="428" spans="167:169" s="3" customFormat="1" x14ac:dyDescent="0.25">
      <c r="FK428" s="6"/>
      <c r="FL428" s="6"/>
      <c r="FM428" s="6"/>
    </row>
    <row r="429" spans="167:169" s="3" customFormat="1" x14ac:dyDescent="0.25">
      <c r="FK429" s="6"/>
      <c r="FL429" s="6"/>
      <c r="FM429" s="6"/>
    </row>
    <row r="430" spans="167:169" s="3" customFormat="1" x14ac:dyDescent="0.25">
      <c r="FK430" s="6"/>
      <c r="FL430" s="6"/>
      <c r="FM430" s="6"/>
    </row>
    <row r="431" spans="167:169" s="3" customFormat="1" x14ac:dyDescent="0.25">
      <c r="FK431" s="6"/>
      <c r="FL431" s="6"/>
      <c r="FM431" s="6"/>
    </row>
    <row r="432" spans="167:169" s="3" customFormat="1" x14ac:dyDescent="0.25">
      <c r="FK432" s="6"/>
      <c r="FL432" s="6"/>
      <c r="FM432" s="6"/>
    </row>
    <row r="433" spans="167:169" s="3" customFormat="1" x14ac:dyDescent="0.25">
      <c r="FK433" s="6"/>
      <c r="FL433" s="6"/>
      <c r="FM433" s="6"/>
    </row>
    <row r="434" spans="167:169" s="3" customFormat="1" x14ac:dyDescent="0.25">
      <c r="FK434" s="6"/>
      <c r="FL434" s="6"/>
      <c r="FM434" s="6"/>
    </row>
    <row r="435" spans="167:169" s="3" customFormat="1" x14ac:dyDescent="0.25">
      <c r="FK435" s="6"/>
      <c r="FL435" s="6"/>
      <c r="FM435" s="6"/>
    </row>
    <row r="436" spans="167:169" s="3" customFormat="1" x14ac:dyDescent="0.25">
      <c r="FK436" s="6"/>
      <c r="FL436" s="6"/>
      <c r="FM436" s="6"/>
    </row>
    <row r="437" spans="167:169" s="3" customFormat="1" x14ac:dyDescent="0.25">
      <c r="FK437" s="6"/>
      <c r="FL437" s="6"/>
      <c r="FM437" s="6"/>
    </row>
    <row r="438" spans="167:169" s="3" customFormat="1" x14ac:dyDescent="0.25">
      <c r="FK438" s="6"/>
      <c r="FL438" s="6"/>
      <c r="FM438" s="6"/>
    </row>
    <row r="439" spans="167:169" s="3" customFormat="1" x14ac:dyDescent="0.25">
      <c r="FK439" s="6"/>
      <c r="FL439" s="6"/>
      <c r="FM439" s="6"/>
    </row>
    <row r="440" spans="167:169" s="3" customFormat="1" x14ac:dyDescent="0.25">
      <c r="FK440" s="6"/>
      <c r="FL440" s="6"/>
      <c r="FM440" s="6"/>
    </row>
    <row r="441" spans="167:169" s="3" customFormat="1" x14ac:dyDescent="0.25">
      <c r="FK441" s="6"/>
      <c r="FL441" s="6"/>
      <c r="FM441" s="6"/>
    </row>
    <row r="442" spans="167:169" s="3" customFormat="1" x14ac:dyDescent="0.25">
      <c r="FK442" s="6"/>
      <c r="FL442" s="6"/>
      <c r="FM442" s="6"/>
    </row>
    <row r="443" spans="167:169" s="3" customFormat="1" x14ac:dyDescent="0.25">
      <c r="FK443" s="6"/>
      <c r="FL443" s="6"/>
      <c r="FM443" s="6"/>
    </row>
    <row r="444" spans="167:169" s="3" customFormat="1" x14ac:dyDescent="0.25">
      <c r="FK444" s="6"/>
      <c r="FL444" s="6"/>
      <c r="FM444" s="6"/>
    </row>
    <row r="445" spans="167:169" s="3" customFormat="1" x14ac:dyDescent="0.25">
      <c r="FK445" s="6"/>
      <c r="FL445" s="6"/>
      <c r="FM445" s="6"/>
    </row>
    <row r="446" spans="167:169" s="3" customFormat="1" x14ac:dyDescent="0.25">
      <c r="FK446" s="6"/>
      <c r="FL446" s="6"/>
      <c r="FM446" s="6"/>
    </row>
    <row r="447" spans="167:169" s="3" customFormat="1" x14ac:dyDescent="0.25">
      <c r="FK447" s="6"/>
      <c r="FL447" s="6"/>
      <c r="FM447" s="6"/>
    </row>
    <row r="448" spans="167:169" s="3" customFormat="1" x14ac:dyDescent="0.25">
      <c r="FK448" s="6"/>
      <c r="FL448" s="6"/>
      <c r="FM448" s="6"/>
    </row>
    <row r="449" spans="167:169" s="3" customFormat="1" x14ac:dyDescent="0.25">
      <c r="FK449" s="6"/>
      <c r="FL449" s="6"/>
      <c r="FM449" s="6"/>
    </row>
    <row r="450" spans="167:169" s="3" customFormat="1" x14ac:dyDescent="0.25">
      <c r="FK450" s="6"/>
      <c r="FL450" s="6"/>
      <c r="FM450" s="6"/>
    </row>
    <row r="451" spans="167:169" s="3" customFormat="1" x14ac:dyDescent="0.25">
      <c r="FK451" s="6"/>
      <c r="FL451" s="6"/>
      <c r="FM451" s="6"/>
    </row>
    <row r="452" spans="167:169" s="3" customFormat="1" x14ac:dyDescent="0.25">
      <c r="FK452" s="6"/>
      <c r="FL452" s="6"/>
      <c r="FM452" s="6"/>
    </row>
    <row r="453" spans="167:169" s="3" customFormat="1" x14ac:dyDescent="0.25">
      <c r="FK453" s="6"/>
      <c r="FL453" s="6"/>
      <c r="FM453" s="6"/>
    </row>
    <row r="454" spans="167:169" s="3" customFormat="1" x14ac:dyDescent="0.25">
      <c r="FK454" s="6"/>
      <c r="FL454" s="6"/>
      <c r="FM454" s="6"/>
    </row>
    <row r="455" spans="167:169" s="3" customFormat="1" x14ac:dyDescent="0.25">
      <c r="FK455" s="6"/>
      <c r="FL455" s="6"/>
      <c r="FM455" s="6"/>
    </row>
    <row r="456" spans="167:169" s="3" customFormat="1" x14ac:dyDescent="0.25">
      <c r="FK456" s="6"/>
      <c r="FL456" s="6"/>
      <c r="FM456" s="6"/>
    </row>
    <row r="457" spans="167:169" s="3" customFormat="1" x14ac:dyDescent="0.25">
      <c r="FK457" s="6"/>
      <c r="FL457" s="6"/>
      <c r="FM457" s="6"/>
    </row>
    <row r="458" spans="167:169" s="3" customFormat="1" x14ac:dyDescent="0.25">
      <c r="FK458" s="6"/>
      <c r="FL458" s="6"/>
      <c r="FM458" s="6"/>
    </row>
    <row r="459" spans="167:169" s="3" customFormat="1" x14ac:dyDescent="0.25">
      <c r="FK459" s="6"/>
      <c r="FL459" s="6"/>
      <c r="FM459" s="6"/>
    </row>
    <row r="460" spans="167:169" s="3" customFormat="1" x14ac:dyDescent="0.25">
      <c r="FK460" s="6"/>
      <c r="FL460" s="6"/>
      <c r="FM460" s="6"/>
    </row>
    <row r="461" spans="167:169" s="3" customFormat="1" x14ac:dyDescent="0.25">
      <c r="FK461" s="6"/>
      <c r="FL461" s="6"/>
      <c r="FM461" s="6"/>
    </row>
    <row r="462" spans="167:169" s="3" customFormat="1" x14ac:dyDescent="0.25">
      <c r="FK462" s="6"/>
      <c r="FL462" s="6"/>
      <c r="FM462" s="6"/>
    </row>
    <row r="463" spans="167:169" s="3" customFormat="1" x14ac:dyDescent="0.25">
      <c r="FK463" s="6"/>
      <c r="FL463" s="6"/>
      <c r="FM463" s="6"/>
    </row>
    <row r="464" spans="167:169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="3" customFormat="1" x14ac:dyDescent="0.25"/>
    <row r="866" s="3" customFormat="1" x14ac:dyDescent="0.25"/>
    <row r="867" s="3" customFormat="1" x14ac:dyDescent="0.25"/>
    <row r="868" s="3" customFormat="1" x14ac:dyDescent="0.25"/>
    <row r="869" s="3" customFormat="1" x14ac:dyDescent="0.25"/>
    <row r="870" s="3" customFormat="1" x14ac:dyDescent="0.25"/>
    <row r="871" s="3" customFormat="1" x14ac:dyDescent="0.25"/>
    <row r="872" s="3" customFormat="1" x14ac:dyDescent="0.25"/>
    <row r="873" s="3" customFormat="1" x14ac:dyDescent="0.25"/>
    <row r="874" s="3" customFormat="1" x14ac:dyDescent="0.25"/>
    <row r="875" s="3" customFormat="1" x14ac:dyDescent="0.25"/>
    <row r="876" s="3" customFormat="1" x14ac:dyDescent="0.25"/>
    <row r="877" s="3" customFormat="1" x14ac:dyDescent="0.25"/>
    <row r="878" s="3" customFormat="1" x14ac:dyDescent="0.25"/>
    <row r="879" s="3" customFormat="1" x14ac:dyDescent="0.25"/>
    <row r="880" s="3" customFormat="1" x14ac:dyDescent="0.25"/>
    <row r="881" s="3" customFormat="1" x14ac:dyDescent="0.25"/>
    <row r="882" s="3" customFormat="1" x14ac:dyDescent="0.25"/>
    <row r="883" s="3" customFormat="1" x14ac:dyDescent="0.25"/>
    <row r="884" s="3" customFormat="1" x14ac:dyDescent="0.25"/>
    <row r="885" s="3" customFormat="1" x14ac:dyDescent="0.25"/>
    <row r="886" s="3" customFormat="1" x14ac:dyDescent="0.25"/>
    <row r="887" s="3" customFormat="1" x14ac:dyDescent="0.25"/>
    <row r="888" s="3" customFormat="1" x14ac:dyDescent="0.25"/>
    <row r="889" s="3" customFormat="1" x14ac:dyDescent="0.25"/>
    <row r="890" s="3" customFormat="1" x14ac:dyDescent="0.25"/>
    <row r="891" s="3" customFormat="1" x14ac:dyDescent="0.25"/>
    <row r="892" s="3" customFormat="1" x14ac:dyDescent="0.25"/>
    <row r="893" s="3" customFormat="1" x14ac:dyDescent="0.25"/>
    <row r="894" s="3" customFormat="1" x14ac:dyDescent="0.25"/>
    <row r="895" s="3" customFormat="1" x14ac:dyDescent="0.25"/>
    <row r="896" s="3" customFormat="1" x14ac:dyDescent="0.25"/>
    <row r="897" s="3" customFormat="1" x14ac:dyDescent="0.25"/>
    <row r="898" s="3" customFormat="1" x14ac:dyDescent="0.25"/>
    <row r="899" s="3" customFormat="1" x14ac:dyDescent="0.25"/>
    <row r="900" s="3" customFormat="1" x14ac:dyDescent="0.25"/>
    <row r="901" s="3" customFormat="1" x14ac:dyDescent="0.25"/>
    <row r="902" s="3" customFormat="1" x14ac:dyDescent="0.25"/>
    <row r="903" s="3" customFormat="1" x14ac:dyDescent="0.25"/>
    <row r="904" s="3" customFormat="1" x14ac:dyDescent="0.25"/>
    <row r="905" s="3" customFormat="1" x14ac:dyDescent="0.25"/>
    <row r="906" s="3" customFormat="1" x14ac:dyDescent="0.25"/>
    <row r="907" s="3" customFormat="1" x14ac:dyDescent="0.25"/>
    <row r="908" s="3" customFormat="1" x14ac:dyDescent="0.25"/>
    <row r="909" s="3" customFormat="1" x14ac:dyDescent="0.25"/>
    <row r="910" s="3" customFormat="1" x14ac:dyDescent="0.25"/>
    <row r="911" s="3" customFormat="1" x14ac:dyDescent="0.25"/>
    <row r="912" s="3" customFormat="1" x14ac:dyDescent="0.25"/>
    <row r="913" s="3" customFormat="1" x14ac:dyDescent="0.25"/>
    <row r="914" s="3" customFormat="1" x14ac:dyDescent="0.25"/>
    <row r="915" s="3" customFormat="1" x14ac:dyDescent="0.25"/>
    <row r="916" s="3" customFormat="1" x14ac:dyDescent="0.25"/>
    <row r="917" s="3" customFormat="1" x14ac:dyDescent="0.25"/>
    <row r="918" s="3" customFormat="1" x14ac:dyDescent="0.25"/>
    <row r="919" s="3" customFormat="1" x14ac:dyDescent="0.25"/>
    <row r="920" s="3" customFormat="1" x14ac:dyDescent="0.25"/>
    <row r="921" s="3" customFormat="1" x14ac:dyDescent="0.25"/>
    <row r="922" s="3" customFormat="1" x14ac:dyDescent="0.25"/>
    <row r="923" s="3" customFormat="1" x14ac:dyDescent="0.25"/>
    <row r="924" s="3" customFormat="1" x14ac:dyDescent="0.25"/>
    <row r="925" s="3" customFormat="1" x14ac:dyDescent="0.25"/>
    <row r="926" s="3" customFormat="1" x14ac:dyDescent="0.25"/>
    <row r="927" s="3" customFormat="1" x14ac:dyDescent="0.25"/>
    <row r="928" s="3" customFormat="1" x14ac:dyDescent="0.25"/>
    <row r="929" s="3" customFormat="1" x14ac:dyDescent="0.25"/>
    <row r="930" s="3" customFormat="1" x14ac:dyDescent="0.25"/>
    <row r="931" s="3" customFormat="1" x14ac:dyDescent="0.25"/>
    <row r="932" s="3" customFormat="1" x14ac:dyDescent="0.25"/>
    <row r="933" s="3" customFormat="1" x14ac:dyDescent="0.25"/>
    <row r="934" s="3" customFormat="1" x14ac:dyDescent="0.25"/>
    <row r="935" s="3" customFormat="1" x14ac:dyDescent="0.25"/>
    <row r="936" s="3" customFormat="1" x14ac:dyDescent="0.25"/>
    <row r="937" s="3" customFormat="1" x14ac:dyDescent="0.25"/>
    <row r="938" s="3" customFormat="1" x14ac:dyDescent="0.25"/>
    <row r="939" s="3" customFormat="1" x14ac:dyDescent="0.25"/>
    <row r="940" s="3" customFormat="1" x14ac:dyDescent="0.25"/>
    <row r="941" s="3" customFormat="1" x14ac:dyDescent="0.25"/>
    <row r="942" s="3" customFormat="1" x14ac:dyDescent="0.25"/>
    <row r="943" s="3" customFormat="1" x14ac:dyDescent="0.25"/>
    <row r="944" s="3" customFormat="1" x14ac:dyDescent="0.25"/>
    <row r="945" s="3" customFormat="1" x14ac:dyDescent="0.25"/>
    <row r="946" s="3" customFormat="1" x14ac:dyDescent="0.25"/>
    <row r="947" s="3" customFormat="1" x14ac:dyDescent="0.25"/>
    <row r="948" s="3" customFormat="1" x14ac:dyDescent="0.25"/>
    <row r="949" s="3" customFormat="1" x14ac:dyDescent="0.25"/>
    <row r="950" s="3" customFormat="1" x14ac:dyDescent="0.25"/>
    <row r="951" s="3" customFormat="1" x14ac:dyDescent="0.25"/>
    <row r="952" s="3" customFormat="1" x14ac:dyDescent="0.25"/>
    <row r="953" s="3" customFormat="1" x14ac:dyDescent="0.25"/>
    <row r="954" s="3" customFormat="1" x14ac:dyDescent="0.25"/>
    <row r="955" s="3" customFormat="1" x14ac:dyDescent="0.25"/>
    <row r="956" s="3" customFormat="1" x14ac:dyDescent="0.25"/>
    <row r="957" s="3" customFormat="1" x14ac:dyDescent="0.25"/>
    <row r="958" s="3" customFormat="1" x14ac:dyDescent="0.25"/>
    <row r="959" s="3" customFormat="1" x14ac:dyDescent="0.25"/>
    <row r="960" s="3" customFormat="1" x14ac:dyDescent="0.25"/>
    <row r="961" s="3" customFormat="1" x14ac:dyDescent="0.25"/>
    <row r="962" s="3" customFormat="1" x14ac:dyDescent="0.25"/>
    <row r="963" s="3" customFormat="1" x14ac:dyDescent="0.25"/>
    <row r="964" s="3" customFormat="1" x14ac:dyDescent="0.25"/>
    <row r="965" s="3" customFormat="1" x14ac:dyDescent="0.25"/>
    <row r="966" s="3" customFormat="1" x14ac:dyDescent="0.25"/>
    <row r="967" s="3" customFormat="1" x14ac:dyDescent="0.25"/>
    <row r="968" s="3" customFormat="1" x14ac:dyDescent="0.25"/>
    <row r="969" s="3" customFormat="1" x14ac:dyDescent="0.25"/>
    <row r="970" s="3" customFormat="1" x14ac:dyDescent="0.25"/>
    <row r="971" s="3" customFormat="1" x14ac:dyDescent="0.25"/>
    <row r="972" s="3" customFormat="1" x14ac:dyDescent="0.25"/>
    <row r="973" s="3" customFormat="1" x14ac:dyDescent="0.25"/>
    <row r="974" s="3" customFormat="1" x14ac:dyDescent="0.25"/>
    <row r="975" s="3" customFormat="1" x14ac:dyDescent="0.25"/>
    <row r="976" s="3" customFormat="1" x14ac:dyDescent="0.25"/>
    <row r="977" s="3" customFormat="1" x14ac:dyDescent="0.25"/>
    <row r="978" s="3" customFormat="1" x14ac:dyDescent="0.25"/>
    <row r="979" s="3" customFormat="1" x14ac:dyDescent="0.25"/>
    <row r="980" s="3" customFormat="1" x14ac:dyDescent="0.25"/>
    <row r="981" s="3" customFormat="1" x14ac:dyDescent="0.25"/>
    <row r="982" s="3" customFormat="1" x14ac:dyDescent="0.25"/>
    <row r="983" s="3" customFormat="1" x14ac:dyDescent="0.25"/>
    <row r="984" s="3" customFormat="1" x14ac:dyDescent="0.25"/>
    <row r="985" s="3" customFormat="1" x14ac:dyDescent="0.25"/>
    <row r="986" s="3" customFormat="1" x14ac:dyDescent="0.25"/>
    <row r="987" s="3" customFormat="1" x14ac:dyDescent="0.25"/>
    <row r="988" s="3" customFormat="1" x14ac:dyDescent="0.25"/>
    <row r="989" s="3" customFormat="1" x14ac:dyDescent="0.25"/>
    <row r="990" s="3" customFormat="1" x14ac:dyDescent="0.25"/>
    <row r="991" s="3" customFormat="1" x14ac:dyDescent="0.25"/>
    <row r="992" s="3" customFormat="1" x14ac:dyDescent="0.25"/>
    <row r="993" s="3" customFormat="1" x14ac:dyDescent="0.25"/>
    <row r="994" s="3" customFormat="1" x14ac:dyDescent="0.25"/>
    <row r="995" s="3" customFormat="1" x14ac:dyDescent="0.25"/>
    <row r="996" s="3" customFormat="1" x14ac:dyDescent="0.25"/>
    <row r="997" s="3" customFormat="1" x14ac:dyDescent="0.25"/>
    <row r="998" s="3" customFormat="1" x14ac:dyDescent="0.25"/>
    <row r="999" s="3" customFormat="1" x14ac:dyDescent="0.25"/>
    <row r="1000" s="3" customFormat="1" x14ac:dyDescent="0.25"/>
    <row r="1001" s="3" customFormat="1" x14ac:dyDescent="0.25"/>
    <row r="1002" s="3" customFormat="1" x14ac:dyDescent="0.25"/>
    <row r="1003" s="3" customFormat="1" x14ac:dyDescent="0.25"/>
    <row r="1004" s="3" customFormat="1" x14ac:dyDescent="0.25"/>
    <row r="1005" s="3" customFormat="1" x14ac:dyDescent="0.25"/>
    <row r="1006" s="3" customFormat="1" x14ac:dyDescent="0.25"/>
    <row r="1007" s="3" customFormat="1" x14ac:dyDescent="0.25"/>
    <row r="1008" s="3" customFormat="1" x14ac:dyDescent="0.25"/>
    <row r="1009" s="3" customFormat="1" x14ac:dyDescent="0.25"/>
    <row r="1010" s="3" customFormat="1" x14ac:dyDescent="0.25"/>
    <row r="1011" s="3" customFormat="1" x14ac:dyDescent="0.25"/>
    <row r="1012" s="3" customFormat="1" x14ac:dyDescent="0.25"/>
    <row r="1013" s="3" customFormat="1" x14ac:dyDescent="0.25"/>
    <row r="1014" s="3" customFormat="1" x14ac:dyDescent="0.25"/>
    <row r="1015" s="3" customFormat="1" x14ac:dyDescent="0.25"/>
    <row r="1016" s="3" customFormat="1" x14ac:dyDescent="0.25"/>
    <row r="1017" s="3" customFormat="1" x14ac:dyDescent="0.25"/>
    <row r="1018" s="3" customFormat="1" x14ac:dyDescent="0.25"/>
    <row r="1019" s="3" customFormat="1" x14ac:dyDescent="0.25"/>
    <row r="1020" s="3" customFormat="1" x14ac:dyDescent="0.25"/>
    <row r="1021" s="3" customFormat="1" x14ac:dyDescent="0.25"/>
    <row r="1022" s="3" customFormat="1" x14ac:dyDescent="0.25"/>
    <row r="1023" s="3" customFormat="1" x14ac:dyDescent="0.25"/>
    <row r="1024" s="3" customFormat="1" x14ac:dyDescent="0.25"/>
    <row r="1025" s="3" customFormat="1" x14ac:dyDescent="0.25"/>
    <row r="1026" s="3" customFormat="1" x14ac:dyDescent="0.25"/>
    <row r="1027" s="3" customFormat="1" x14ac:dyDescent="0.25"/>
    <row r="1028" s="3" customFormat="1" x14ac:dyDescent="0.25"/>
    <row r="1029" s="3" customFormat="1" x14ac:dyDescent="0.25"/>
    <row r="1030" s="3" customFormat="1" x14ac:dyDescent="0.25"/>
    <row r="1031" s="3" customFormat="1" x14ac:dyDescent="0.25"/>
    <row r="1032" s="3" customFormat="1" x14ac:dyDescent="0.25"/>
    <row r="1033" s="3" customFormat="1" x14ac:dyDescent="0.25"/>
    <row r="1034" s="3" customFormat="1" x14ac:dyDescent="0.25"/>
    <row r="1035" s="3" customFormat="1" x14ac:dyDescent="0.25"/>
    <row r="1036" s="3" customFormat="1" x14ac:dyDescent="0.25"/>
    <row r="1037" s="3" customFormat="1" x14ac:dyDescent="0.25"/>
    <row r="1038" s="3" customFormat="1" x14ac:dyDescent="0.25"/>
    <row r="1039" s="3" customFormat="1" x14ac:dyDescent="0.25"/>
    <row r="1040" s="3" customFormat="1" x14ac:dyDescent="0.25"/>
    <row r="1041" s="3" customFormat="1" x14ac:dyDescent="0.25"/>
    <row r="1042" s="3" customFormat="1" x14ac:dyDescent="0.25"/>
    <row r="1043" s="3" customFormat="1" x14ac:dyDescent="0.25"/>
    <row r="1044" s="3" customFormat="1" x14ac:dyDescent="0.25"/>
    <row r="1045" s="3" customFormat="1" x14ac:dyDescent="0.25"/>
    <row r="1046" s="3" customFormat="1" x14ac:dyDescent="0.25"/>
    <row r="1047" s="3" customFormat="1" x14ac:dyDescent="0.25"/>
    <row r="1048" s="3" customFormat="1" x14ac:dyDescent="0.25"/>
    <row r="1049" s="3" customFormat="1" x14ac:dyDescent="0.25"/>
    <row r="1050" s="3" customFormat="1" x14ac:dyDescent="0.25"/>
    <row r="1051" s="3" customFormat="1" x14ac:dyDescent="0.25"/>
    <row r="1052" s="3" customFormat="1" x14ac:dyDescent="0.25"/>
    <row r="1053" s="3" customFormat="1" x14ac:dyDescent="0.25"/>
    <row r="1054" s="3" customFormat="1" x14ac:dyDescent="0.25"/>
    <row r="1055" s="3" customFormat="1" x14ac:dyDescent="0.25"/>
    <row r="1056" s="3" customFormat="1" x14ac:dyDescent="0.25"/>
    <row r="1057" s="3" customFormat="1" x14ac:dyDescent="0.25"/>
    <row r="1058" s="3" customFormat="1" x14ac:dyDescent="0.25"/>
    <row r="1059" s="3" customFormat="1" x14ac:dyDescent="0.25"/>
    <row r="1060" s="3" customFormat="1" x14ac:dyDescent="0.25"/>
    <row r="1061" s="3" customFormat="1" x14ac:dyDescent="0.25"/>
    <row r="1062" s="3" customFormat="1" x14ac:dyDescent="0.25"/>
    <row r="1063" s="3" customFormat="1" x14ac:dyDescent="0.25"/>
    <row r="1064" s="3" customFormat="1" x14ac:dyDescent="0.25"/>
    <row r="1065" s="3" customFormat="1" x14ac:dyDescent="0.25"/>
    <row r="1066" s="3" customFormat="1" x14ac:dyDescent="0.25"/>
    <row r="1067" s="3" customFormat="1" x14ac:dyDescent="0.25"/>
    <row r="1068" s="3" customFormat="1" x14ac:dyDescent="0.25"/>
    <row r="1069" s="3" customFormat="1" x14ac:dyDescent="0.25"/>
    <row r="1070" s="3" customFormat="1" x14ac:dyDescent="0.25"/>
    <row r="1071" s="3" customFormat="1" x14ac:dyDescent="0.25"/>
    <row r="1072" s="3" customFormat="1" x14ac:dyDescent="0.25"/>
    <row r="1073" s="3" customFormat="1" x14ac:dyDescent="0.25"/>
    <row r="1074" s="3" customFormat="1" x14ac:dyDescent="0.25"/>
    <row r="1075" s="3" customFormat="1" x14ac:dyDescent="0.25"/>
    <row r="1076" s="3" customFormat="1" x14ac:dyDescent="0.25"/>
    <row r="1077" s="3" customFormat="1" x14ac:dyDescent="0.25"/>
    <row r="1078" s="3" customFormat="1" x14ac:dyDescent="0.25"/>
    <row r="1079" s="3" customFormat="1" x14ac:dyDescent="0.25"/>
    <row r="1080" s="3" customFormat="1" x14ac:dyDescent="0.25"/>
    <row r="1081" s="3" customFormat="1" x14ac:dyDescent="0.25"/>
    <row r="1082" s="3" customFormat="1" x14ac:dyDescent="0.25"/>
    <row r="1083" s="3" customFormat="1" x14ac:dyDescent="0.25"/>
    <row r="1084" s="3" customFormat="1" x14ac:dyDescent="0.25"/>
    <row r="1085" s="3" customFormat="1" x14ac:dyDescent="0.25"/>
    <row r="1086" s="3" customFormat="1" x14ac:dyDescent="0.25"/>
    <row r="1087" s="3" customFormat="1" x14ac:dyDescent="0.25"/>
    <row r="1088" s="3" customFormat="1" x14ac:dyDescent="0.25"/>
    <row r="1089" s="3" customFormat="1" x14ac:dyDescent="0.25"/>
    <row r="1090" s="3" customFormat="1" x14ac:dyDescent="0.25"/>
    <row r="1091" s="3" customFormat="1" x14ac:dyDescent="0.25"/>
    <row r="1092" s="3" customFormat="1" x14ac:dyDescent="0.25"/>
    <row r="1093" s="3" customFormat="1" x14ac:dyDescent="0.25"/>
    <row r="1094" s="3" customFormat="1" x14ac:dyDescent="0.25"/>
    <row r="1095" s="3" customFormat="1" x14ac:dyDescent="0.25"/>
    <row r="1096" s="3" customFormat="1" x14ac:dyDescent="0.25"/>
    <row r="1097" s="3" customFormat="1" x14ac:dyDescent="0.25"/>
    <row r="1098" s="3" customFormat="1" x14ac:dyDescent="0.25"/>
    <row r="1099" s="3" customFormat="1" x14ac:dyDescent="0.25"/>
    <row r="1100" s="3" customFormat="1" x14ac:dyDescent="0.25"/>
    <row r="1101" s="3" customFormat="1" x14ac:dyDescent="0.25"/>
    <row r="1102" s="3" customFormat="1" x14ac:dyDescent="0.25"/>
    <row r="1103" s="3" customFormat="1" x14ac:dyDescent="0.25"/>
    <row r="1104" s="3" customFormat="1" x14ac:dyDescent="0.25"/>
    <row r="1105" s="3" customFormat="1" x14ac:dyDescent="0.25"/>
    <row r="1106" s="3" customFormat="1" x14ac:dyDescent="0.25"/>
    <row r="1107" s="3" customFormat="1" x14ac:dyDescent="0.25"/>
    <row r="1108" s="3" customFormat="1" x14ac:dyDescent="0.25"/>
    <row r="1109" s="3" customFormat="1" x14ac:dyDescent="0.25"/>
    <row r="1110" s="3" customFormat="1" x14ac:dyDescent="0.25"/>
    <row r="1111" s="3" customFormat="1" x14ac:dyDescent="0.25"/>
    <row r="1112" s="3" customFormat="1" x14ac:dyDescent="0.25"/>
    <row r="1113" s="3" customFormat="1" x14ac:dyDescent="0.25"/>
    <row r="1114" s="3" customFormat="1" x14ac:dyDescent="0.25"/>
    <row r="1115" s="3" customFormat="1" x14ac:dyDescent="0.25"/>
    <row r="1116" s="3" customFormat="1" x14ac:dyDescent="0.25"/>
    <row r="1117" s="3" customFormat="1" x14ac:dyDescent="0.25"/>
    <row r="1118" s="3" customFormat="1" x14ac:dyDescent="0.25"/>
    <row r="1119" s="3" customFormat="1" x14ac:dyDescent="0.25"/>
    <row r="1120" s="3" customFormat="1" x14ac:dyDescent="0.25"/>
    <row r="1121" s="3" customFormat="1" x14ac:dyDescent="0.25"/>
    <row r="1122" s="3" customFormat="1" x14ac:dyDescent="0.25"/>
    <row r="1123" s="3" customFormat="1" x14ac:dyDescent="0.25"/>
    <row r="1124" s="3" customFormat="1" x14ac:dyDescent="0.25"/>
    <row r="1125" s="3" customFormat="1" x14ac:dyDescent="0.25"/>
    <row r="1126" s="3" customFormat="1" x14ac:dyDescent="0.25"/>
    <row r="1127" s="3" customFormat="1" x14ac:dyDescent="0.25"/>
    <row r="1128" s="3" customFormat="1" x14ac:dyDescent="0.25"/>
    <row r="1129" s="3" customFormat="1" x14ac:dyDescent="0.25"/>
    <row r="1130" s="3" customFormat="1" x14ac:dyDescent="0.25"/>
    <row r="1131" s="3" customFormat="1" x14ac:dyDescent="0.25"/>
    <row r="1132" s="3" customFormat="1" x14ac:dyDescent="0.25"/>
    <row r="1133" s="3" customFormat="1" x14ac:dyDescent="0.25"/>
    <row r="1134" s="3" customFormat="1" x14ac:dyDescent="0.25"/>
    <row r="1135" s="3" customFormat="1" x14ac:dyDescent="0.25"/>
    <row r="1136" s="3" customFormat="1" x14ac:dyDescent="0.25"/>
    <row r="1137" s="3" customFormat="1" x14ac:dyDescent="0.25"/>
    <row r="1138" s="3" customFormat="1" x14ac:dyDescent="0.25"/>
    <row r="1139" s="3" customFormat="1" x14ac:dyDescent="0.25"/>
    <row r="1140" s="3" customFormat="1" x14ac:dyDescent="0.25"/>
    <row r="1141" s="3" customFormat="1" x14ac:dyDescent="0.25"/>
    <row r="1142" s="3" customFormat="1" x14ac:dyDescent="0.25"/>
    <row r="1143" s="3" customFormat="1" x14ac:dyDescent="0.25"/>
    <row r="1144" s="3" customFormat="1" x14ac:dyDescent="0.25"/>
    <row r="1145" s="3" customFormat="1" x14ac:dyDescent="0.25"/>
    <row r="1146" s="3" customFormat="1" x14ac:dyDescent="0.25"/>
    <row r="1147" s="3" customFormat="1" x14ac:dyDescent="0.25"/>
    <row r="1148" s="3" customFormat="1" x14ac:dyDescent="0.25"/>
    <row r="1149" s="3" customFormat="1" x14ac:dyDescent="0.25"/>
    <row r="1150" s="3" customFormat="1" x14ac:dyDescent="0.25"/>
    <row r="1151" s="3" customFormat="1" x14ac:dyDescent="0.25"/>
    <row r="1152" s="3" customFormat="1" x14ac:dyDescent="0.25"/>
    <row r="1153" s="3" customFormat="1" x14ac:dyDescent="0.25"/>
    <row r="1154" s="3" customFormat="1" x14ac:dyDescent="0.25"/>
    <row r="1155" s="3" customFormat="1" x14ac:dyDescent="0.25"/>
    <row r="1156" s="3" customFormat="1" x14ac:dyDescent="0.25"/>
    <row r="1157" s="3" customFormat="1" x14ac:dyDescent="0.25"/>
    <row r="1158" s="3" customFormat="1" x14ac:dyDescent="0.25"/>
    <row r="1159" s="3" customFormat="1" x14ac:dyDescent="0.25"/>
    <row r="1160" s="3" customFormat="1" x14ac:dyDescent="0.25"/>
    <row r="1161" s="3" customFormat="1" x14ac:dyDescent="0.25"/>
    <row r="1162" s="3" customFormat="1" x14ac:dyDescent="0.25"/>
    <row r="1163" s="3" customFormat="1" x14ac:dyDescent="0.25"/>
    <row r="1164" s="3" customFormat="1" x14ac:dyDescent="0.25"/>
    <row r="1165" s="3" customFormat="1" x14ac:dyDescent="0.25"/>
    <row r="1166" s="3" customFormat="1" x14ac:dyDescent="0.25"/>
    <row r="1167" s="3" customFormat="1" x14ac:dyDescent="0.25"/>
    <row r="1168" s="3" customFormat="1" x14ac:dyDescent="0.25"/>
    <row r="1169" s="3" customFormat="1" x14ac:dyDescent="0.25"/>
    <row r="1170" s="3" customFormat="1" x14ac:dyDescent="0.25"/>
    <row r="1171" s="3" customFormat="1" x14ac:dyDescent="0.25"/>
    <row r="1172" s="3" customFormat="1" x14ac:dyDescent="0.25"/>
    <row r="1173" s="3" customFormat="1" x14ac:dyDescent="0.25"/>
    <row r="1174" s="3" customFormat="1" x14ac:dyDescent="0.25"/>
    <row r="1175" s="3" customFormat="1" x14ac:dyDescent="0.25"/>
    <row r="1176" s="3" customFormat="1" x14ac:dyDescent="0.25"/>
    <row r="1177" s="3" customFormat="1" x14ac:dyDescent="0.25"/>
    <row r="1178" s="3" customFormat="1" x14ac:dyDescent="0.25"/>
    <row r="1179" s="3" customFormat="1" x14ac:dyDescent="0.25"/>
    <row r="1180" s="3" customFormat="1" x14ac:dyDescent="0.25"/>
    <row r="1181" s="3" customFormat="1" x14ac:dyDescent="0.25"/>
    <row r="1182" s="3" customFormat="1" x14ac:dyDescent="0.25"/>
    <row r="1183" s="3" customFormat="1" x14ac:dyDescent="0.25"/>
    <row r="1184" s="3" customFormat="1" x14ac:dyDescent="0.25"/>
    <row r="1185" s="3" customFormat="1" x14ac:dyDescent="0.25"/>
    <row r="1186" s="3" customFormat="1" x14ac:dyDescent="0.25"/>
    <row r="1187" s="3" customFormat="1" x14ac:dyDescent="0.25"/>
    <row r="1188" s="3" customFormat="1" x14ac:dyDescent="0.25"/>
    <row r="1189" s="3" customFormat="1" x14ac:dyDescent="0.25"/>
    <row r="1190" s="3" customFormat="1" x14ac:dyDescent="0.25"/>
    <row r="1191" s="3" customFormat="1" x14ac:dyDescent="0.25"/>
    <row r="1192" s="3" customFormat="1" x14ac:dyDescent="0.25"/>
    <row r="1193" s="3" customFormat="1" x14ac:dyDescent="0.25"/>
    <row r="1194" s="3" customFormat="1" x14ac:dyDescent="0.25"/>
    <row r="1195" s="3" customFormat="1" x14ac:dyDescent="0.25"/>
    <row r="1196" s="3" customFormat="1" x14ac:dyDescent="0.25"/>
    <row r="1197" s="3" customFormat="1" x14ac:dyDescent="0.25"/>
    <row r="1198" s="3" customFormat="1" x14ac:dyDescent="0.25"/>
    <row r="1199" s="3" customFormat="1" x14ac:dyDescent="0.25"/>
    <row r="1200" s="3" customFormat="1" x14ac:dyDescent="0.25"/>
    <row r="1201" s="3" customFormat="1" x14ac:dyDescent="0.25"/>
    <row r="1202" s="3" customFormat="1" x14ac:dyDescent="0.25"/>
    <row r="1203" s="3" customFormat="1" x14ac:dyDescent="0.25"/>
    <row r="1204" s="3" customFormat="1" x14ac:dyDescent="0.25"/>
    <row r="1205" s="3" customFormat="1" x14ac:dyDescent="0.25"/>
    <row r="1206" s="3" customFormat="1" x14ac:dyDescent="0.25"/>
    <row r="1207" s="3" customFormat="1" x14ac:dyDescent="0.25"/>
    <row r="1208" s="3" customFormat="1" x14ac:dyDescent="0.25"/>
    <row r="1209" s="3" customFormat="1" x14ac:dyDescent="0.25"/>
    <row r="1210" s="3" customFormat="1" x14ac:dyDescent="0.25"/>
    <row r="1211" s="3" customFormat="1" x14ac:dyDescent="0.25"/>
    <row r="1212" s="3" customFormat="1" x14ac:dyDescent="0.25"/>
    <row r="1213" s="3" customFormat="1" x14ac:dyDescent="0.25"/>
    <row r="1214" s="3" customFormat="1" x14ac:dyDescent="0.25"/>
    <row r="1215" s="3" customFormat="1" x14ac:dyDescent="0.25"/>
    <row r="1216" s="3" customFormat="1" x14ac:dyDescent="0.25"/>
    <row r="1217" s="3" customFormat="1" x14ac:dyDescent="0.25"/>
    <row r="1218" s="3" customFormat="1" x14ac:dyDescent="0.25"/>
    <row r="1219" s="3" customFormat="1" x14ac:dyDescent="0.25"/>
    <row r="1220" s="3" customFormat="1" x14ac:dyDescent="0.25"/>
    <row r="1221" s="3" customFormat="1" x14ac:dyDescent="0.25"/>
    <row r="1222" s="3" customFormat="1" x14ac:dyDescent="0.25"/>
    <row r="1223" s="3" customFormat="1" x14ac:dyDescent="0.25"/>
    <row r="1224" s="3" customFormat="1" x14ac:dyDescent="0.25"/>
    <row r="1225" s="3" customFormat="1" x14ac:dyDescent="0.25"/>
    <row r="1226" s="3" customFormat="1" x14ac:dyDescent="0.25"/>
    <row r="1227" s="3" customFormat="1" x14ac:dyDescent="0.25"/>
    <row r="1228" s="3" customFormat="1" x14ac:dyDescent="0.25"/>
    <row r="1229" s="3" customFormat="1" x14ac:dyDescent="0.25"/>
    <row r="1230" s="3" customFormat="1" x14ac:dyDescent="0.25"/>
    <row r="1231" s="3" customFormat="1" x14ac:dyDescent="0.25"/>
    <row r="1232" s="3" customFormat="1" x14ac:dyDescent="0.25"/>
    <row r="1233" s="3" customFormat="1" x14ac:dyDescent="0.25"/>
    <row r="1234" s="3" customFormat="1" x14ac:dyDescent="0.25"/>
    <row r="1235" s="3" customFormat="1" x14ac:dyDescent="0.25"/>
    <row r="1236" s="3" customFormat="1" x14ac:dyDescent="0.25"/>
    <row r="1237" s="3" customFormat="1" x14ac:dyDescent="0.25"/>
    <row r="1238" s="3" customFormat="1" x14ac:dyDescent="0.25"/>
    <row r="1239" s="3" customFormat="1" x14ac:dyDescent="0.25"/>
    <row r="1240" s="3" customFormat="1" x14ac:dyDescent="0.25"/>
    <row r="1241" s="3" customFormat="1" x14ac:dyDescent="0.25"/>
    <row r="1242" s="3" customFormat="1" x14ac:dyDescent="0.25"/>
    <row r="1243" s="3" customFormat="1" x14ac:dyDescent="0.25"/>
    <row r="1244" s="3" customFormat="1" x14ac:dyDescent="0.25"/>
    <row r="1245" s="3" customFormat="1" x14ac:dyDescent="0.25"/>
    <row r="1246" s="3" customFormat="1" x14ac:dyDescent="0.25"/>
    <row r="1247" s="3" customFormat="1" x14ac:dyDescent="0.25"/>
    <row r="1248" s="3" customFormat="1" x14ac:dyDescent="0.25"/>
    <row r="1249" s="3" customFormat="1" x14ac:dyDescent="0.25"/>
    <row r="1250" s="3" customFormat="1" x14ac:dyDescent="0.25"/>
    <row r="1251" s="3" customFormat="1" x14ac:dyDescent="0.25"/>
    <row r="1252" s="3" customFormat="1" x14ac:dyDescent="0.25"/>
    <row r="1253" s="3" customFormat="1" x14ac:dyDescent="0.25"/>
    <row r="1254" s="3" customFormat="1" x14ac:dyDescent="0.25"/>
    <row r="1255" s="3" customFormat="1" x14ac:dyDescent="0.25"/>
    <row r="1256" s="3" customFormat="1" x14ac:dyDescent="0.25"/>
    <row r="1257" s="3" customFormat="1" x14ac:dyDescent="0.25"/>
    <row r="1258" s="3" customFormat="1" x14ac:dyDescent="0.25"/>
    <row r="1259" s="3" customFormat="1" x14ac:dyDescent="0.25"/>
    <row r="1260" s="3" customFormat="1" x14ac:dyDescent="0.25"/>
    <row r="1261" s="3" customFormat="1" x14ac:dyDescent="0.25"/>
    <row r="1262" s="3" customFormat="1" x14ac:dyDescent="0.25"/>
    <row r="1263" s="3" customFormat="1" x14ac:dyDescent="0.25"/>
    <row r="1264" s="3" customFormat="1" x14ac:dyDescent="0.25"/>
    <row r="1265" s="3" customFormat="1" x14ac:dyDescent="0.25"/>
    <row r="1266" s="3" customFormat="1" x14ac:dyDescent="0.25"/>
    <row r="1267" s="3" customFormat="1" x14ac:dyDescent="0.25"/>
    <row r="1268" s="3" customFormat="1" x14ac:dyDescent="0.25"/>
    <row r="1269" s="3" customFormat="1" x14ac:dyDescent="0.25"/>
    <row r="1270" s="3" customFormat="1" x14ac:dyDescent="0.25"/>
    <row r="1271" s="3" customFormat="1" x14ac:dyDescent="0.25"/>
    <row r="1272" s="3" customFormat="1" x14ac:dyDescent="0.25"/>
    <row r="1273" s="3" customFormat="1" x14ac:dyDescent="0.25"/>
    <row r="1274" s="3" customFormat="1" x14ac:dyDescent="0.25"/>
    <row r="1275" s="3" customFormat="1" x14ac:dyDescent="0.25"/>
    <row r="1276" s="3" customFormat="1" x14ac:dyDescent="0.25"/>
    <row r="1277" s="3" customFormat="1" x14ac:dyDescent="0.25"/>
    <row r="1278" s="3" customFormat="1" x14ac:dyDescent="0.25"/>
    <row r="1279" s="3" customFormat="1" x14ac:dyDescent="0.25"/>
    <row r="1280" s="3" customFormat="1" x14ac:dyDescent="0.25"/>
    <row r="1281" s="3" customFormat="1" x14ac:dyDescent="0.25"/>
    <row r="1282" s="3" customFormat="1" x14ac:dyDescent="0.25"/>
    <row r="1283" s="3" customFormat="1" x14ac:dyDescent="0.25"/>
    <row r="1284" s="3" customFormat="1" x14ac:dyDescent="0.25"/>
    <row r="1285" s="3" customFormat="1" x14ac:dyDescent="0.25"/>
    <row r="1286" s="3" customFormat="1" x14ac:dyDescent="0.25"/>
    <row r="1287" s="3" customFormat="1" x14ac:dyDescent="0.25"/>
    <row r="1288" s="3" customFormat="1" x14ac:dyDescent="0.25"/>
    <row r="1289" s="3" customFormat="1" x14ac:dyDescent="0.25"/>
    <row r="1290" s="3" customFormat="1" x14ac:dyDescent="0.25"/>
    <row r="1291" s="3" customFormat="1" x14ac:dyDescent="0.25"/>
    <row r="1292" s="3" customFormat="1" x14ac:dyDescent="0.25"/>
    <row r="1293" s="3" customFormat="1" x14ac:dyDescent="0.25"/>
    <row r="1294" s="3" customFormat="1" x14ac:dyDescent="0.25"/>
    <row r="1295" s="3" customFormat="1" x14ac:dyDescent="0.25"/>
    <row r="1296" s="3" customFormat="1" x14ac:dyDescent="0.25"/>
    <row r="1297" s="3" customFormat="1" x14ac:dyDescent="0.25"/>
    <row r="1298" s="3" customFormat="1" x14ac:dyDescent="0.25"/>
    <row r="1299" s="3" customFormat="1" x14ac:dyDescent="0.25"/>
    <row r="1300" s="3" customFormat="1" x14ac:dyDescent="0.25"/>
    <row r="1301" s="3" customFormat="1" x14ac:dyDescent="0.25"/>
    <row r="1302" s="3" customFormat="1" x14ac:dyDescent="0.25"/>
    <row r="1303" s="3" customFormat="1" x14ac:dyDescent="0.25"/>
    <row r="1304" s="3" customFormat="1" x14ac:dyDescent="0.25"/>
    <row r="1305" s="3" customFormat="1" x14ac:dyDescent="0.25"/>
    <row r="1306" s="3" customFormat="1" x14ac:dyDescent="0.25"/>
    <row r="1307" s="3" customFormat="1" x14ac:dyDescent="0.25"/>
    <row r="1308" s="3" customFormat="1" x14ac:dyDescent="0.25"/>
    <row r="1309" s="3" customFormat="1" x14ac:dyDescent="0.25"/>
    <row r="1310" s="3" customFormat="1" x14ac:dyDescent="0.25"/>
    <row r="1311" s="3" customFormat="1" x14ac:dyDescent="0.25"/>
    <row r="1312" s="3" customFormat="1" x14ac:dyDescent="0.25"/>
    <row r="1313" s="3" customFormat="1" x14ac:dyDescent="0.25"/>
    <row r="1314" s="3" customFormat="1" x14ac:dyDescent="0.25"/>
    <row r="1315" s="3" customFormat="1" x14ac:dyDescent="0.25"/>
    <row r="1316" s="3" customFormat="1" x14ac:dyDescent="0.25"/>
    <row r="1317" s="3" customFormat="1" x14ac:dyDescent="0.25"/>
    <row r="1318" s="3" customFormat="1" x14ac:dyDescent="0.25"/>
    <row r="1319" s="3" customFormat="1" x14ac:dyDescent="0.25"/>
    <row r="1320" s="3" customFormat="1" x14ac:dyDescent="0.25"/>
    <row r="1321" s="3" customFormat="1" x14ac:dyDescent="0.25"/>
    <row r="1322" s="3" customFormat="1" x14ac:dyDescent="0.25"/>
    <row r="1323" s="3" customFormat="1" x14ac:dyDescent="0.25"/>
    <row r="1324" s="3" customFormat="1" x14ac:dyDescent="0.25"/>
    <row r="1325" s="3" customFormat="1" x14ac:dyDescent="0.25"/>
    <row r="1326" s="3" customFormat="1" x14ac:dyDescent="0.25"/>
    <row r="1327" s="3" customFormat="1" x14ac:dyDescent="0.25"/>
    <row r="1328" s="3" customFormat="1" x14ac:dyDescent="0.25"/>
    <row r="1329" s="3" customFormat="1" x14ac:dyDescent="0.25"/>
    <row r="1330" s="3" customFormat="1" x14ac:dyDescent="0.25"/>
    <row r="1331" s="3" customFormat="1" x14ac:dyDescent="0.25"/>
    <row r="1332" s="3" customFormat="1" x14ac:dyDescent="0.25"/>
    <row r="1333" s="3" customFormat="1" x14ac:dyDescent="0.25"/>
    <row r="1334" s="3" customFormat="1" x14ac:dyDescent="0.25"/>
    <row r="1335" s="3" customFormat="1" x14ac:dyDescent="0.25"/>
    <row r="1336" s="3" customFormat="1" x14ac:dyDescent="0.25"/>
    <row r="1337" s="3" customFormat="1" x14ac:dyDescent="0.25"/>
    <row r="1338" s="3" customFormat="1" x14ac:dyDescent="0.25"/>
    <row r="1339" s="3" customFormat="1" x14ac:dyDescent="0.25"/>
    <row r="1340" s="3" customFormat="1" x14ac:dyDescent="0.25"/>
    <row r="1341" s="3" customFormat="1" x14ac:dyDescent="0.25"/>
    <row r="1342" s="3" customFormat="1" x14ac:dyDescent="0.25"/>
    <row r="1343" s="3" customFormat="1" x14ac:dyDescent="0.25"/>
    <row r="1344" s="3" customFormat="1" x14ac:dyDescent="0.25"/>
    <row r="1345" s="3" customFormat="1" x14ac:dyDescent="0.25"/>
    <row r="1346" s="3" customFormat="1" x14ac:dyDescent="0.25"/>
    <row r="1347" s="3" customFormat="1" x14ac:dyDescent="0.25"/>
    <row r="1348" s="3" customFormat="1" x14ac:dyDescent="0.25"/>
    <row r="1349" s="3" customFormat="1" x14ac:dyDescent="0.25"/>
    <row r="1350" s="3" customFormat="1" x14ac:dyDescent="0.25"/>
    <row r="1351" s="3" customFormat="1" x14ac:dyDescent="0.25"/>
    <row r="1352" s="3" customFormat="1" x14ac:dyDescent="0.25"/>
    <row r="1353" s="3" customFormat="1" x14ac:dyDescent="0.25"/>
    <row r="1354" s="3" customFormat="1" x14ac:dyDescent="0.25"/>
    <row r="1355" s="3" customFormat="1" x14ac:dyDescent="0.25"/>
    <row r="1356" s="3" customFormat="1" x14ac:dyDescent="0.25"/>
    <row r="1357" s="3" customFormat="1" x14ac:dyDescent="0.25"/>
    <row r="1358" s="3" customFormat="1" x14ac:dyDescent="0.25"/>
    <row r="1359" s="3" customFormat="1" x14ac:dyDescent="0.25"/>
    <row r="1360" s="3" customFormat="1" x14ac:dyDescent="0.25"/>
    <row r="1361" s="3" customFormat="1" x14ac:dyDescent="0.25"/>
    <row r="1362" s="3" customFormat="1" x14ac:dyDescent="0.25"/>
    <row r="1363" s="3" customFormat="1" x14ac:dyDescent="0.25"/>
    <row r="1364" s="3" customFormat="1" x14ac:dyDescent="0.25"/>
    <row r="1365" s="3" customFormat="1" x14ac:dyDescent="0.25"/>
    <row r="1366" s="3" customFormat="1" x14ac:dyDescent="0.25"/>
    <row r="1367" s="3" customFormat="1" x14ac:dyDescent="0.25"/>
    <row r="1368" s="3" customFormat="1" x14ac:dyDescent="0.25"/>
    <row r="1369" s="3" customFormat="1" x14ac:dyDescent="0.25"/>
    <row r="1370" s="3" customFormat="1" x14ac:dyDescent="0.25"/>
    <row r="1371" s="3" customFormat="1" x14ac:dyDescent="0.25"/>
    <row r="1372" s="3" customFormat="1" x14ac:dyDescent="0.25"/>
    <row r="1373" s="3" customFormat="1" x14ac:dyDescent="0.25"/>
    <row r="1374" s="3" customFormat="1" x14ac:dyDescent="0.25"/>
    <row r="1375" s="3" customFormat="1" x14ac:dyDescent="0.25"/>
    <row r="1376" s="3" customFormat="1" x14ac:dyDescent="0.25"/>
    <row r="1377" s="3" customFormat="1" x14ac:dyDescent="0.25"/>
    <row r="1378" s="3" customFormat="1" x14ac:dyDescent="0.25"/>
    <row r="1379" s="3" customFormat="1" x14ac:dyDescent="0.25"/>
    <row r="1380" s="3" customFormat="1" x14ac:dyDescent="0.25"/>
    <row r="1381" s="3" customFormat="1" x14ac:dyDescent="0.25"/>
    <row r="1382" s="3" customFormat="1" x14ac:dyDescent="0.25"/>
    <row r="1383" s="3" customFormat="1" x14ac:dyDescent="0.25"/>
    <row r="1384" s="3" customFormat="1" x14ac:dyDescent="0.25"/>
    <row r="1385" s="3" customFormat="1" x14ac:dyDescent="0.25"/>
    <row r="1386" s="3" customFormat="1" x14ac:dyDescent="0.25"/>
    <row r="1387" s="3" customFormat="1" x14ac:dyDescent="0.25"/>
    <row r="1388" s="3" customFormat="1" x14ac:dyDescent="0.25"/>
    <row r="1389" s="3" customFormat="1" x14ac:dyDescent="0.25"/>
    <row r="1390" s="3" customFormat="1" x14ac:dyDescent="0.25"/>
    <row r="1391" s="3" customFormat="1" x14ac:dyDescent="0.25"/>
    <row r="1392" s="3" customFormat="1" x14ac:dyDescent="0.25"/>
    <row r="1393" s="3" customFormat="1" x14ac:dyDescent="0.25"/>
    <row r="1394" s="3" customFormat="1" x14ac:dyDescent="0.25"/>
    <row r="1395" s="3" customFormat="1" x14ac:dyDescent="0.25"/>
    <row r="1396" s="3" customFormat="1" x14ac:dyDescent="0.25"/>
    <row r="1397" s="3" customFormat="1" x14ac:dyDescent="0.25"/>
    <row r="1398" s="3" customFormat="1" x14ac:dyDescent="0.25"/>
    <row r="1399" s="3" customFormat="1" x14ac:dyDescent="0.25"/>
    <row r="1400" s="3" customFormat="1" x14ac:dyDescent="0.25"/>
    <row r="1401" s="3" customFormat="1" x14ac:dyDescent="0.25"/>
    <row r="1402" s="3" customFormat="1" x14ac:dyDescent="0.25"/>
    <row r="1403" s="3" customFormat="1" x14ac:dyDescent="0.25"/>
    <row r="1404" s="3" customFormat="1" x14ac:dyDescent="0.25"/>
    <row r="1405" s="3" customFormat="1" x14ac:dyDescent="0.25"/>
    <row r="1406" s="3" customFormat="1" x14ac:dyDescent="0.25"/>
    <row r="1407" s="3" customFormat="1" x14ac:dyDescent="0.25"/>
    <row r="1408" s="3" customFormat="1" x14ac:dyDescent="0.25"/>
    <row r="1409" s="3" customFormat="1" x14ac:dyDescent="0.25"/>
    <row r="1410" s="3" customFormat="1" x14ac:dyDescent="0.25"/>
    <row r="1411" s="3" customFormat="1" x14ac:dyDescent="0.25"/>
    <row r="1412" s="3" customFormat="1" x14ac:dyDescent="0.25"/>
    <row r="1413" s="3" customFormat="1" x14ac:dyDescent="0.25"/>
    <row r="1414" s="3" customFormat="1" x14ac:dyDescent="0.25"/>
    <row r="1415" s="3" customFormat="1" x14ac:dyDescent="0.25"/>
    <row r="1416" s="3" customFormat="1" x14ac:dyDescent="0.25"/>
    <row r="1417" s="3" customFormat="1" x14ac:dyDescent="0.25"/>
    <row r="1418" s="3" customFormat="1" x14ac:dyDescent="0.25"/>
    <row r="1419" s="3" customFormat="1" x14ac:dyDescent="0.25"/>
    <row r="1420" s="3" customFormat="1" x14ac:dyDescent="0.25"/>
    <row r="1421" s="3" customFormat="1" x14ac:dyDescent="0.25"/>
    <row r="1422" s="3" customFormat="1" x14ac:dyDescent="0.25"/>
    <row r="1423" s="3" customFormat="1" x14ac:dyDescent="0.25"/>
    <row r="1424" s="3" customFormat="1" x14ac:dyDescent="0.25"/>
    <row r="1425" s="3" customFormat="1" x14ac:dyDescent="0.25"/>
    <row r="1426" s="3" customFormat="1" x14ac:dyDescent="0.25"/>
    <row r="1427" s="3" customFormat="1" x14ac:dyDescent="0.25"/>
    <row r="1428" s="3" customFormat="1" x14ac:dyDescent="0.25"/>
    <row r="1429" s="3" customFormat="1" x14ac:dyDescent="0.25"/>
    <row r="1430" s="3" customFormat="1" x14ac:dyDescent="0.25"/>
    <row r="1431" s="3" customFormat="1" x14ac:dyDescent="0.25"/>
    <row r="1432" s="3" customFormat="1" x14ac:dyDescent="0.25"/>
    <row r="1433" s="3" customFormat="1" x14ac:dyDescent="0.25"/>
    <row r="1434" s="3" customFormat="1" x14ac:dyDescent="0.25"/>
    <row r="1435" s="3" customFormat="1" x14ac:dyDescent="0.25"/>
    <row r="1436" s="3" customFormat="1" x14ac:dyDescent="0.25"/>
    <row r="1437" s="3" customFormat="1" x14ac:dyDescent="0.25"/>
    <row r="1438" s="3" customFormat="1" x14ac:dyDescent="0.25"/>
    <row r="1439" s="3" customFormat="1" x14ac:dyDescent="0.25"/>
    <row r="1440" s="3" customFormat="1" x14ac:dyDescent="0.25"/>
    <row r="1441" s="3" customFormat="1" x14ac:dyDescent="0.25"/>
    <row r="1442" s="3" customFormat="1" x14ac:dyDescent="0.25"/>
    <row r="1443" s="3" customFormat="1" x14ac:dyDescent="0.25"/>
    <row r="1444" s="3" customFormat="1" x14ac:dyDescent="0.25"/>
    <row r="1445" s="3" customFormat="1" x14ac:dyDescent="0.25"/>
    <row r="1446" s="3" customFormat="1" x14ac:dyDescent="0.25"/>
    <row r="1447" s="3" customFormat="1" x14ac:dyDescent="0.25"/>
    <row r="1448" s="3" customFormat="1" x14ac:dyDescent="0.25"/>
    <row r="1449" s="3" customFormat="1" x14ac:dyDescent="0.25"/>
    <row r="1450" s="3" customFormat="1" x14ac:dyDescent="0.25"/>
    <row r="1451" s="3" customFormat="1" x14ac:dyDescent="0.25"/>
    <row r="1452" s="3" customFormat="1" x14ac:dyDescent="0.25"/>
    <row r="1453" s="3" customFormat="1" x14ac:dyDescent="0.25"/>
    <row r="1454" s="3" customFormat="1" x14ac:dyDescent="0.25"/>
    <row r="1455" s="3" customFormat="1" x14ac:dyDescent="0.25"/>
    <row r="1456" s="3" customFormat="1" x14ac:dyDescent="0.25"/>
    <row r="1457" s="3" customFormat="1" x14ac:dyDescent="0.25"/>
    <row r="1458" s="3" customFormat="1" x14ac:dyDescent="0.25"/>
    <row r="1459" s="3" customFormat="1" x14ac:dyDescent="0.25"/>
    <row r="1460" s="3" customFormat="1" x14ac:dyDescent="0.25"/>
    <row r="1461" s="3" customFormat="1" x14ac:dyDescent="0.25"/>
    <row r="1462" s="3" customFormat="1" x14ac:dyDescent="0.25"/>
    <row r="1463" s="3" customFormat="1" x14ac:dyDescent="0.25"/>
    <row r="1464" s="3" customFormat="1" x14ac:dyDescent="0.25"/>
    <row r="1465" s="3" customFormat="1" x14ac:dyDescent="0.25"/>
    <row r="1466" s="3" customFormat="1" x14ac:dyDescent="0.25"/>
    <row r="1467" s="3" customFormat="1" x14ac:dyDescent="0.25"/>
    <row r="1468" s="3" customFormat="1" x14ac:dyDescent="0.25"/>
    <row r="1469" s="3" customFormat="1" x14ac:dyDescent="0.25"/>
    <row r="1470" s="3" customFormat="1" x14ac:dyDescent="0.25"/>
    <row r="1471" s="3" customFormat="1" x14ac:dyDescent="0.25"/>
    <row r="1472" s="3" customFormat="1" x14ac:dyDescent="0.25"/>
    <row r="1473" s="3" customFormat="1" x14ac:dyDescent="0.25"/>
    <row r="1474" s="3" customFormat="1" x14ac:dyDescent="0.25"/>
    <row r="1475" s="3" customFormat="1" x14ac:dyDescent="0.25"/>
    <row r="1476" s="3" customFormat="1" x14ac:dyDescent="0.25"/>
    <row r="1477" s="3" customFormat="1" x14ac:dyDescent="0.25"/>
    <row r="1478" s="3" customFormat="1" x14ac:dyDescent="0.25"/>
    <row r="1479" s="3" customFormat="1" x14ac:dyDescent="0.25"/>
    <row r="1480" s="3" customFormat="1" x14ac:dyDescent="0.25"/>
    <row r="1481" s="3" customFormat="1" x14ac:dyDescent="0.25"/>
    <row r="1482" s="3" customFormat="1" x14ac:dyDescent="0.25"/>
    <row r="1483" s="3" customFormat="1" x14ac:dyDescent="0.25"/>
    <row r="1484" s="3" customFormat="1" x14ac:dyDescent="0.25"/>
    <row r="1485" s="3" customFormat="1" x14ac:dyDescent="0.25"/>
    <row r="1486" s="3" customFormat="1" x14ac:dyDescent="0.25"/>
    <row r="1487" s="3" customFormat="1" x14ac:dyDescent="0.25"/>
    <row r="1488" s="3" customFormat="1" x14ac:dyDescent="0.25"/>
    <row r="1489" s="3" customFormat="1" x14ac:dyDescent="0.25"/>
    <row r="1490" s="3" customFormat="1" x14ac:dyDescent="0.25"/>
    <row r="1491" s="3" customFormat="1" x14ac:dyDescent="0.25"/>
    <row r="1492" s="3" customFormat="1" x14ac:dyDescent="0.25"/>
    <row r="1493" s="3" customFormat="1" x14ac:dyDescent="0.25"/>
    <row r="1494" s="3" customFormat="1" x14ac:dyDescent="0.25"/>
    <row r="1495" s="3" customFormat="1" x14ac:dyDescent="0.25"/>
    <row r="1496" s="3" customFormat="1" x14ac:dyDescent="0.25"/>
    <row r="1497" s="3" customFormat="1" x14ac:dyDescent="0.25"/>
    <row r="1498" s="3" customFormat="1" x14ac:dyDescent="0.25"/>
    <row r="1499" s="3" customFormat="1" x14ac:dyDescent="0.25"/>
    <row r="1500" s="3" customFormat="1" x14ac:dyDescent="0.25"/>
    <row r="1501" s="3" customFormat="1" x14ac:dyDescent="0.25"/>
    <row r="1502" s="3" customFormat="1" x14ac:dyDescent="0.25"/>
    <row r="1503" s="3" customFormat="1" x14ac:dyDescent="0.25"/>
    <row r="1504" s="3" customFormat="1" x14ac:dyDescent="0.25"/>
    <row r="1505" s="3" customFormat="1" x14ac:dyDescent="0.25"/>
    <row r="1506" s="3" customFormat="1" x14ac:dyDescent="0.25"/>
    <row r="1507" s="3" customFormat="1" x14ac:dyDescent="0.25"/>
    <row r="1508" s="3" customFormat="1" x14ac:dyDescent="0.25"/>
    <row r="1509" s="3" customFormat="1" x14ac:dyDescent="0.25"/>
    <row r="1510" s="3" customFormat="1" x14ac:dyDescent="0.25"/>
    <row r="1511" s="3" customFormat="1" x14ac:dyDescent="0.25"/>
    <row r="1512" s="3" customFormat="1" x14ac:dyDescent="0.25"/>
    <row r="1513" s="3" customFormat="1" x14ac:dyDescent="0.25"/>
    <row r="1514" s="3" customFormat="1" x14ac:dyDescent="0.25"/>
    <row r="1515" s="3" customFormat="1" x14ac:dyDescent="0.25"/>
    <row r="1516" s="3" customFormat="1" x14ac:dyDescent="0.25"/>
    <row r="1517" s="3" customFormat="1" x14ac:dyDescent="0.25"/>
    <row r="1518" s="3" customFormat="1" x14ac:dyDescent="0.25"/>
    <row r="1519" s="3" customFormat="1" x14ac:dyDescent="0.25"/>
    <row r="1520" s="3" customFormat="1" x14ac:dyDescent="0.25"/>
    <row r="1521" s="3" customFormat="1" x14ac:dyDescent="0.25"/>
    <row r="1522" s="3" customFormat="1" x14ac:dyDescent="0.25"/>
    <row r="1523" s="3" customFormat="1" x14ac:dyDescent="0.25"/>
    <row r="1524" s="3" customFormat="1" x14ac:dyDescent="0.25"/>
    <row r="1525" s="3" customFormat="1" x14ac:dyDescent="0.25"/>
    <row r="1526" s="3" customFormat="1" x14ac:dyDescent="0.25"/>
    <row r="1527" s="3" customFormat="1" x14ac:dyDescent="0.25"/>
    <row r="1528" s="3" customFormat="1" x14ac:dyDescent="0.25"/>
    <row r="1529" s="3" customFormat="1" x14ac:dyDescent="0.25"/>
    <row r="1530" s="3" customFormat="1" x14ac:dyDescent="0.25"/>
    <row r="1531" s="3" customFormat="1" x14ac:dyDescent="0.25"/>
    <row r="1532" s="3" customFormat="1" x14ac:dyDescent="0.25"/>
    <row r="1533" s="3" customFormat="1" x14ac:dyDescent="0.25"/>
    <row r="1534" s="3" customFormat="1" x14ac:dyDescent="0.25"/>
    <row r="1535" s="3" customFormat="1" x14ac:dyDescent="0.25"/>
    <row r="1536" s="3" customFormat="1" x14ac:dyDescent="0.25"/>
    <row r="1537" s="3" customFormat="1" x14ac:dyDescent="0.25"/>
    <row r="1538" s="3" customFormat="1" x14ac:dyDescent="0.25"/>
    <row r="1539" s="3" customFormat="1" x14ac:dyDescent="0.25"/>
    <row r="1540" s="3" customFormat="1" x14ac:dyDescent="0.25"/>
    <row r="1541" s="3" customFormat="1" x14ac:dyDescent="0.25"/>
    <row r="1542" s="3" customFormat="1" x14ac:dyDescent="0.25"/>
    <row r="1543" s="3" customFormat="1" x14ac:dyDescent="0.25"/>
    <row r="1544" s="3" customFormat="1" x14ac:dyDescent="0.25"/>
    <row r="1545" s="3" customFormat="1" x14ac:dyDescent="0.25"/>
    <row r="1546" s="3" customFormat="1" x14ac:dyDescent="0.25"/>
    <row r="1547" s="3" customFormat="1" x14ac:dyDescent="0.25"/>
    <row r="1548" s="3" customFormat="1" x14ac:dyDescent="0.25"/>
    <row r="1549" s="3" customFormat="1" x14ac:dyDescent="0.25"/>
    <row r="1550" s="3" customFormat="1" x14ac:dyDescent="0.25"/>
    <row r="1551" s="3" customFormat="1" x14ac:dyDescent="0.25"/>
    <row r="1552" s="3" customFormat="1" x14ac:dyDescent="0.25"/>
    <row r="1553" s="3" customFormat="1" x14ac:dyDescent="0.25"/>
    <row r="1554" s="3" customFormat="1" x14ac:dyDescent="0.25"/>
    <row r="1555" s="3" customFormat="1" x14ac:dyDescent="0.25"/>
    <row r="1556" s="3" customFormat="1" x14ac:dyDescent="0.25"/>
    <row r="1557" s="3" customFormat="1" x14ac:dyDescent="0.25"/>
    <row r="1558" s="3" customFormat="1" x14ac:dyDescent="0.25"/>
    <row r="1559" s="3" customFormat="1" x14ac:dyDescent="0.25"/>
    <row r="1560" s="3" customFormat="1" x14ac:dyDescent="0.25"/>
    <row r="1561" s="3" customFormat="1" x14ac:dyDescent="0.25"/>
    <row r="1562" s="3" customFormat="1" x14ac:dyDescent="0.25"/>
    <row r="1563" s="3" customFormat="1" x14ac:dyDescent="0.25"/>
    <row r="1564" s="3" customFormat="1" x14ac:dyDescent="0.25"/>
    <row r="1565" s="3" customFormat="1" x14ac:dyDescent="0.25"/>
    <row r="1566" s="3" customFormat="1" x14ac:dyDescent="0.25"/>
    <row r="1567" s="3" customFormat="1" x14ac:dyDescent="0.25"/>
    <row r="1568" s="3" customFormat="1" x14ac:dyDescent="0.25"/>
    <row r="1569" s="3" customFormat="1" x14ac:dyDescent="0.25"/>
    <row r="1570" s="3" customFormat="1" x14ac:dyDescent="0.25"/>
    <row r="1571" s="3" customFormat="1" x14ac:dyDescent="0.25"/>
    <row r="1572" s="3" customFormat="1" x14ac:dyDescent="0.25"/>
    <row r="1573" s="3" customFormat="1" x14ac:dyDescent="0.25"/>
    <row r="1574" s="3" customFormat="1" x14ac:dyDescent="0.25"/>
    <row r="1575" s="3" customFormat="1" x14ac:dyDescent="0.25"/>
    <row r="1576" s="3" customFormat="1" x14ac:dyDescent="0.25"/>
    <row r="1577" s="3" customFormat="1" x14ac:dyDescent="0.25"/>
    <row r="1578" s="3" customFormat="1" x14ac:dyDescent="0.25"/>
    <row r="1579" s="3" customFormat="1" x14ac:dyDescent="0.25"/>
    <row r="1580" s="3" customFormat="1" x14ac:dyDescent="0.25"/>
    <row r="1581" s="3" customFormat="1" x14ac:dyDescent="0.25"/>
    <row r="1582" s="3" customFormat="1" x14ac:dyDescent="0.25"/>
    <row r="1583" s="3" customFormat="1" x14ac:dyDescent="0.25"/>
    <row r="1584" s="3" customFormat="1" x14ac:dyDescent="0.25"/>
    <row r="1585" s="3" customFormat="1" x14ac:dyDescent="0.25"/>
    <row r="1586" s="3" customFormat="1" x14ac:dyDescent="0.25"/>
    <row r="1587" s="3" customFormat="1" x14ac:dyDescent="0.25"/>
    <row r="1588" s="3" customFormat="1" x14ac:dyDescent="0.25"/>
    <row r="1589" s="3" customFormat="1" x14ac:dyDescent="0.25"/>
    <row r="1590" s="3" customFormat="1" x14ac:dyDescent="0.25"/>
    <row r="1591" s="3" customFormat="1" x14ac:dyDescent="0.25"/>
    <row r="1592" s="3" customFormat="1" x14ac:dyDescent="0.25"/>
    <row r="1593" s="3" customFormat="1" x14ac:dyDescent="0.25"/>
    <row r="1594" s="3" customFormat="1" x14ac:dyDescent="0.25"/>
    <row r="1595" s="3" customFormat="1" x14ac:dyDescent="0.25"/>
    <row r="1596" s="3" customFormat="1" x14ac:dyDescent="0.25"/>
    <row r="1597" s="3" customFormat="1" x14ac:dyDescent="0.25"/>
    <row r="1598" s="3" customFormat="1" x14ac:dyDescent="0.25"/>
    <row r="1599" s="3" customFormat="1" x14ac:dyDescent="0.25"/>
    <row r="1600" s="3" customFormat="1" x14ac:dyDescent="0.25"/>
    <row r="1601" s="3" customFormat="1" x14ac:dyDescent="0.25"/>
    <row r="1602" s="3" customFormat="1" x14ac:dyDescent="0.25"/>
    <row r="1603" s="3" customFormat="1" x14ac:dyDescent="0.25"/>
    <row r="1604" s="3" customFormat="1" x14ac:dyDescent="0.25"/>
    <row r="1605" s="3" customFormat="1" x14ac:dyDescent="0.25"/>
    <row r="1606" s="3" customFormat="1" x14ac:dyDescent="0.25"/>
    <row r="1607" s="3" customFormat="1" x14ac:dyDescent="0.25"/>
    <row r="1608" s="3" customFormat="1" x14ac:dyDescent="0.25"/>
    <row r="1609" s="3" customFormat="1" x14ac:dyDescent="0.25"/>
    <row r="1610" s="3" customFormat="1" x14ac:dyDescent="0.25"/>
    <row r="1611" s="3" customFormat="1" x14ac:dyDescent="0.25"/>
    <row r="1612" s="3" customFormat="1" x14ac:dyDescent="0.25"/>
    <row r="1613" s="3" customFormat="1" x14ac:dyDescent="0.25"/>
    <row r="1614" s="3" customFormat="1" x14ac:dyDescent="0.25"/>
    <row r="1615" s="3" customFormat="1" x14ac:dyDescent="0.25"/>
    <row r="1616" s="3" customFormat="1" x14ac:dyDescent="0.25"/>
    <row r="1617" s="3" customFormat="1" x14ac:dyDescent="0.25"/>
    <row r="1618" s="3" customFormat="1" x14ac:dyDescent="0.25"/>
    <row r="1619" s="3" customFormat="1" x14ac:dyDescent="0.25"/>
    <row r="1620" s="3" customFormat="1" x14ac:dyDescent="0.25"/>
    <row r="1621" s="3" customFormat="1" x14ac:dyDescent="0.25"/>
    <row r="1622" s="3" customFormat="1" x14ac:dyDescent="0.25"/>
    <row r="1623" s="3" customFormat="1" x14ac:dyDescent="0.25"/>
    <row r="1624" s="3" customFormat="1" x14ac:dyDescent="0.25"/>
    <row r="1625" s="3" customFormat="1" x14ac:dyDescent="0.25"/>
    <row r="1626" s="3" customFormat="1" x14ac:dyDescent="0.25"/>
    <row r="1627" s="3" customFormat="1" x14ac:dyDescent="0.25"/>
    <row r="1628" s="3" customFormat="1" x14ac:dyDescent="0.25"/>
    <row r="1629" s="3" customFormat="1" x14ac:dyDescent="0.25"/>
    <row r="1630" s="3" customFormat="1" x14ac:dyDescent="0.25"/>
    <row r="1631" s="3" customFormat="1" x14ac:dyDescent="0.25"/>
    <row r="1632" s="3" customFormat="1" x14ac:dyDescent="0.25"/>
    <row r="1633" s="3" customFormat="1" x14ac:dyDescent="0.25"/>
    <row r="1634" s="3" customFormat="1" x14ac:dyDescent="0.25"/>
    <row r="1635" s="3" customFormat="1" x14ac:dyDescent="0.25"/>
    <row r="1636" s="3" customFormat="1" x14ac:dyDescent="0.25"/>
    <row r="1637" s="3" customFormat="1" x14ac:dyDescent="0.25"/>
    <row r="1638" s="3" customFormat="1" x14ac:dyDescent="0.25"/>
    <row r="1639" s="3" customFormat="1" x14ac:dyDescent="0.25"/>
    <row r="1640" s="3" customFormat="1" x14ac:dyDescent="0.25"/>
    <row r="1641" s="3" customFormat="1" x14ac:dyDescent="0.25"/>
    <row r="1642" s="3" customFormat="1" x14ac:dyDescent="0.25"/>
    <row r="1643" s="3" customFormat="1" x14ac:dyDescent="0.25"/>
    <row r="1644" s="3" customFormat="1" x14ac:dyDescent="0.25"/>
    <row r="1645" s="3" customFormat="1" x14ac:dyDescent="0.25"/>
    <row r="1646" s="3" customFormat="1" x14ac:dyDescent="0.25"/>
    <row r="1647" s="3" customFormat="1" x14ac:dyDescent="0.25"/>
    <row r="1648" s="3" customFormat="1" x14ac:dyDescent="0.25"/>
    <row r="1649" s="3" customFormat="1" x14ac:dyDescent="0.25"/>
    <row r="1650" s="3" customFormat="1" x14ac:dyDescent="0.25"/>
    <row r="1651" s="3" customFormat="1" x14ac:dyDescent="0.25"/>
    <row r="1652" s="3" customFormat="1" x14ac:dyDescent="0.25"/>
    <row r="1653" s="3" customFormat="1" x14ac:dyDescent="0.25"/>
    <row r="1654" s="3" customFormat="1" x14ac:dyDescent="0.25"/>
    <row r="1655" s="3" customFormat="1" x14ac:dyDescent="0.25"/>
    <row r="1656" s="3" customFormat="1" x14ac:dyDescent="0.25"/>
    <row r="1657" s="3" customFormat="1" x14ac:dyDescent="0.25"/>
    <row r="1658" s="3" customFormat="1" x14ac:dyDescent="0.25"/>
    <row r="1659" s="3" customFormat="1" x14ac:dyDescent="0.25"/>
    <row r="1660" s="3" customFormat="1" x14ac:dyDescent="0.25"/>
    <row r="1661" s="3" customFormat="1" x14ac:dyDescent="0.25"/>
    <row r="1662" s="3" customFormat="1" x14ac:dyDescent="0.25"/>
    <row r="1663" s="3" customFormat="1" x14ac:dyDescent="0.25"/>
    <row r="1664" s="3" customFormat="1" x14ac:dyDescent="0.25"/>
    <row r="1665" s="3" customFormat="1" x14ac:dyDescent="0.25"/>
    <row r="1666" s="3" customFormat="1" x14ac:dyDescent="0.25"/>
    <row r="1667" s="3" customFormat="1" x14ac:dyDescent="0.25"/>
    <row r="1668" s="3" customFormat="1" x14ac:dyDescent="0.25"/>
    <row r="1669" s="3" customFormat="1" x14ac:dyDescent="0.25"/>
    <row r="1670" s="3" customFormat="1" x14ac:dyDescent="0.25"/>
    <row r="1671" s="3" customFormat="1" x14ac:dyDescent="0.25"/>
    <row r="1672" s="3" customFormat="1" x14ac:dyDescent="0.25"/>
    <row r="1673" s="3" customFormat="1" x14ac:dyDescent="0.25"/>
    <row r="1674" s="3" customFormat="1" x14ac:dyDescent="0.25"/>
    <row r="1675" s="3" customFormat="1" x14ac:dyDescent="0.25"/>
    <row r="1676" s="3" customFormat="1" x14ac:dyDescent="0.25"/>
    <row r="1677" s="3" customFormat="1" x14ac:dyDescent="0.25"/>
    <row r="1678" s="3" customFormat="1" x14ac:dyDescent="0.25"/>
    <row r="1679" s="3" customFormat="1" x14ac:dyDescent="0.25"/>
    <row r="1680" s="3" customFormat="1" x14ac:dyDescent="0.25"/>
    <row r="1681" s="3" customFormat="1" x14ac:dyDescent="0.25"/>
    <row r="1682" s="3" customFormat="1" x14ac:dyDescent="0.25"/>
    <row r="1683" s="3" customFormat="1" x14ac:dyDescent="0.25"/>
    <row r="1684" s="3" customFormat="1" x14ac:dyDescent="0.25"/>
    <row r="1685" s="3" customFormat="1" x14ac:dyDescent="0.25"/>
    <row r="1686" s="3" customFormat="1" x14ac:dyDescent="0.25"/>
    <row r="1687" s="3" customFormat="1" x14ac:dyDescent="0.25"/>
    <row r="1688" s="3" customFormat="1" x14ac:dyDescent="0.25"/>
    <row r="1689" s="3" customFormat="1" x14ac:dyDescent="0.25"/>
    <row r="1690" s="3" customFormat="1" x14ac:dyDescent="0.25"/>
    <row r="1691" s="3" customFormat="1" x14ac:dyDescent="0.25"/>
    <row r="1692" s="3" customFormat="1" x14ac:dyDescent="0.25"/>
    <row r="1693" s="3" customFormat="1" x14ac:dyDescent="0.25"/>
    <row r="1694" s="3" customFormat="1" x14ac:dyDescent="0.25"/>
    <row r="1695" s="3" customFormat="1" x14ac:dyDescent="0.25"/>
    <row r="1696" s="3" customFormat="1" x14ac:dyDescent="0.25"/>
    <row r="1697" s="3" customFormat="1" x14ac:dyDescent="0.25"/>
    <row r="1698" s="3" customFormat="1" x14ac:dyDescent="0.25"/>
    <row r="1699" s="3" customFormat="1" x14ac:dyDescent="0.25"/>
    <row r="1700" s="3" customFormat="1" x14ac:dyDescent="0.25"/>
    <row r="1701" s="3" customFormat="1" x14ac:dyDescent="0.25"/>
    <row r="1702" s="3" customFormat="1" x14ac:dyDescent="0.25"/>
    <row r="1703" s="3" customFormat="1" x14ac:dyDescent="0.25"/>
    <row r="1704" s="3" customFormat="1" x14ac:dyDescent="0.25"/>
    <row r="1705" s="3" customFormat="1" x14ac:dyDescent="0.25"/>
    <row r="1706" s="3" customFormat="1" x14ac:dyDescent="0.25"/>
    <row r="1707" s="3" customFormat="1" x14ac:dyDescent="0.25"/>
    <row r="1708" s="3" customFormat="1" x14ac:dyDescent="0.25"/>
    <row r="1709" s="3" customFormat="1" x14ac:dyDescent="0.25"/>
    <row r="1710" s="3" customFormat="1" x14ac:dyDescent="0.25"/>
    <row r="1711" s="3" customFormat="1" x14ac:dyDescent="0.25"/>
    <row r="1712" s="3" customFormat="1" x14ac:dyDescent="0.25"/>
    <row r="1713" s="3" customFormat="1" x14ac:dyDescent="0.25"/>
    <row r="1714" s="3" customFormat="1" x14ac:dyDescent="0.25"/>
    <row r="1715" s="3" customFormat="1" x14ac:dyDescent="0.25"/>
    <row r="1716" s="3" customFormat="1" x14ac:dyDescent="0.25"/>
    <row r="1717" s="3" customFormat="1" x14ac:dyDescent="0.25"/>
    <row r="1718" s="3" customFormat="1" x14ac:dyDescent="0.25"/>
    <row r="1719" s="3" customFormat="1" x14ac:dyDescent="0.25"/>
    <row r="1720" s="3" customFormat="1" x14ac:dyDescent="0.25"/>
    <row r="1721" s="3" customFormat="1" x14ac:dyDescent="0.25"/>
    <row r="1722" s="3" customFormat="1" x14ac:dyDescent="0.25"/>
    <row r="1723" s="3" customFormat="1" x14ac:dyDescent="0.25"/>
    <row r="1724" s="3" customFormat="1" x14ac:dyDescent="0.25"/>
    <row r="1725" s="3" customFormat="1" x14ac:dyDescent="0.25"/>
    <row r="1726" s="3" customFormat="1" x14ac:dyDescent="0.25"/>
    <row r="1727" s="3" customFormat="1" x14ac:dyDescent="0.25"/>
    <row r="1728" s="3" customFormat="1" x14ac:dyDescent="0.25"/>
    <row r="1729" s="3" customFormat="1" x14ac:dyDescent="0.25"/>
    <row r="1730" s="3" customFormat="1" x14ac:dyDescent="0.25"/>
    <row r="1731" s="3" customFormat="1" x14ac:dyDescent="0.25"/>
    <row r="1732" s="3" customFormat="1" x14ac:dyDescent="0.25"/>
    <row r="1733" s="3" customFormat="1" x14ac:dyDescent="0.25"/>
    <row r="1734" s="3" customFormat="1" x14ac:dyDescent="0.25"/>
    <row r="1735" s="3" customFormat="1" x14ac:dyDescent="0.25"/>
    <row r="1736" s="3" customFormat="1" x14ac:dyDescent="0.25"/>
    <row r="1737" s="3" customFormat="1" x14ac:dyDescent="0.25"/>
    <row r="1738" s="3" customFormat="1" x14ac:dyDescent="0.25"/>
    <row r="1739" s="3" customFormat="1" x14ac:dyDescent="0.25"/>
    <row r="1740" s="3" customFormat="1" x14ac:dyDescent="0.25"/>
    <row r="1741" s="3" customFormat="1" x14ac:dyDescent="0.25"/>
    <row r="1742" s="3" customFormat="1" x14ac:dyDescent="0.25"/>
    <row r="1743" s="3" customFormat="1" x14ac:dyDescent="0.25"/>
    <row r="1744" s="3" customFormat="1" x14ac:dyDescent="0.25"/>
    <row r="1745" s="3" customFormat="1" x14ac:dyDescent="0.25"/>
    <row r="1746" s="3" customFormat="1" x14ac:dyDescent="0.25"/>
    <row r="1747" s="3" customFormat="1" x14ac:dyDescent="0.25"/>
    <row r="1748" s="3" customFormat="1" x14ac:dyDescent="0.25"/>
    <row r="1749" s="3" customFormat="1" x14ac:dyDescent="0.25"/>
    <row r="1750" s="3" customFormat="1" x14ac:dyDescent="0.25"/>
    <row r="1751" s="3" customFormat="1" x14ac:dyDescent="0.25"/>
    <row r="1752" s="3" customFormat="1" x14ac:dyDescent="0.25"/>
    <row r="1753" s="3" customFormat="1" x14ac:dyDescent="0.25"/>
    <row r="1754" s="3" customFormat="1" x14ac:dyDescent="0.25"/>
    <row r="1755" s="3" customFormat="1" x14ac:dyDescent="0.25"/>
    <row r="1756" s="3" customFormat="1" x14ac:dyDescent="0.25"/>
    <row r="1757" s="3" customFormat="1" x14ac:dyDescent="0.25"/>
    <row r="1758" s="3" customFormat="1" x14ac:dyDescent="0.25"/>
    <row r="1759" s="3" customFormat="1" x14ac:dyDescent="0.25"/>
    <row r="1760" s="3" customFormat="1" x14ac:dyDescent="0.25"/>
    <row r="1761" s="3" customFormat="1" x14ac:dyDescent="0.25"/>
    <row r="1762" s="3" customFormat="1" x14ac:dyDescent="0.25"/>
    <row r="1763" s="3" customFormat="1" x14ac:dyDescent="0.25"/>
    <row r="1764" s="3" customFormat="1" x14ac:dyDescent="0.25"/>
    <row r="1765" s="3" customFormat="1" x14ac:dyDescent="0.25"/>
    <row r="1766" s="3" customFormat="1" x14ac:dyDescent="0.25"/>
    <row r="1767" s="3" customFormat="1" x14ac:dyDescent="0.25"/>
    <row r="1768" s="3" customFormat="1" x14ac:dyDescent="0.25"/>
    <row r="1769" s="3" customFormat="1" x14ac:dyDescent="0.25"/>
    <row r="1770" s="3" customFormat="1" x14ac:dyDescent="0.25"/>
    <row r="1771" s="3" customFormat="1" x14ac:dyDescent="0.25"/>
    <row r="1772" s="3" customFormat="1" x14ac:dyDescent="0.25"/>
    <row r="1773" s="3" customFormat="1" x14ac:dyDescent="0.25"/>
    <row r="1774" s="3" customFormat="1" x14ac:dyDescent="0.25"/>
    <row r="1775" s="3" customFormat="1" x14ac:dyDescent="0.25"/>
    <row r="1776" s="3" customFormat="1" x14ac:dyDescent="0.25"/>
    <row r="1777" s="3" customFormat="1" x14ac:dyDescent="0.25"/>
    <row r="1778" s="3" customFormat="1" x14ac:dyDescent="0.25"/>
    <row r="1779" s="3" customFormat="1" x14ac:dyDescent="0.25"/>
    <row r="1780" s="3" customFormat="1" x14ac:dyDescent="0.25"/>
    <row r="1781" s="3" customFormat="1" x14ac:dyDescent="0.25"/>
    <row r="1782" s="3" customFormat="1" x14ac:dyDescent="0.25"/>
    <row r="1783" s="3" customFormat="1" x14ac:dyDescent="0.25"/>
    <row r="1784" s="3" customFormat="1" x14ac:dyDescent="0.25"/>
    <row r="1785" s="3" customFormat="1" x14ac:dyDescent="0.25"/>
    <row r="1786" s="3" customFormat="1" x14ac:dyDescent="0.25"/>
    <row r="1787" s="3" customFormat="1" x14ac:dyDescent="0.25"/>
    <row r="1788" s="3" customFormat="1" x14ac:dyDescent="0.25"/>
    <row r="1789" s="3" customFormat="1" x14ac:dyDescent="0.25"/>
    <row r="1790" s="3" customFormat="1" x14ac:dyDescent="0.25"/>
    <row r="1791" s="3" customFormat="1" x14ac:dyDescent="0.25"/>
    <row r="1792" s="3" customFormat="1" x14ac:dyDescent="0.25"/>
    <row r="1793" s="3" customFormat="1" x14ac:dyDescent="0.25"/>
    <row r="1794" s="3" customFormat="1" x14ac:dyDescent="0.25"/>
    <row r="1795" s="3" customFormat="1" x14ac:dyDescent="0.25"/>
    <row r="1796" s="3" customFormat="1" x14ac:dyDescent="0.25"/>
    <row r="1797" s="3" customFormat="1" x14ac:dyDescent="0.25"/>
    <row r="1798" s="3" customFormat="1" x14ac:dyDescent="0.25"/>
    <row r="1799" s="3" customFormat="1" x14ac:dyDescent="0.25"/>
    <row r="1800" s="3" customFormat="1" x14ac:dyDescent="0.25"/>
    <row r="1801" s="3" customFormat="1" x14ac:dyDescent="0.25"/>
    <row r="1802" s="3" customFormat="1" x14ac:dyDescent="0.25"/>
    <row r="1803" s="3" customFormat="1" x14ac:dyDescent="0.25"/>
    <row r="1804" s="3" customFormat="1" x14ac:dyDescent="0.25"/>
    <row r="1805" s="3" customFormat="1" x14ac:dyDescent="0.25"/>
    <row r="1806" s="3" customFormat="1" x14ac:dyDescent="0.25"/>
    <row r="1807" s="3" customFormat="1" x14ac:dyDescent="0.25"/>
  </sheetData>
  <sheetProtection formatCells="0" deleteColumns="0" deleteRows="0"/>
  <mergeCells count="254">
    <mergeCell ref="A14:V14"/>
    <mergeCell ref="A16:V16"/>
    <mergeCell ref="A17:C17"/>
    <mergeCell ref="JC9:JE9"/>
    <mergeCell ref="JF9:JH9"/>
    <mergeCell ref="JI9:JK9"/>
    <mergeCell ref="EE7:EH8"/>
    <mergeCell ref="EE9:EE10"/>
    <mergeCell ref="EF9:EF10"/>
    <mergeCell ref="EG9:EG10"/>
    <mergeCell ref="EH9:EH10"/>
    <mergeCell ref="HZ9:IB9"/>
    <mergeCell ref="IC9:IE9"/>
    <mergeCell ref="IY7:IY10"/>
    <mergeCell ref="IV7:IW9"/>
    <mergeCell ref="FN7:HF7"/>
    <mergeCell ref="HG9:HH9"/>
    <mergeCell ref="IO7:IP9"/>
    <mergeCell ref="FV9:FY9"/>
    <mergeCell ref="IF9:IH9"/>
    <mergeCell ref="II9:IK9"/>
    <mergeCell ref="IL9:IN9"/>
    <mergeCell ref="GF9:GH9"/>
    <mergeCell ref="IZ9:JB9"/>
    <mergeCell ref="HN9:HN10"/>
    <mergeCell ref="HJ9:HJ10"/>
    <mergeCell ref="HK9:HK10"/>
    <mergeCell ref="GC9:GE9"/>
    <mergeCell ref="GM9:GN9"/>
    <mergeCell ref="GO9:GQ9"/>
    <mergeCell ref="GR9:GT9"/>
    <mergeCell ref="HW8:IN8"/>
    <mergeCell ref="IQ7:IQ10"/>
    <mergeCell ref="IR7:IR10"/>
    <mergeCell ref="IX7:IX10"/>
    <mergeCell ref="GX8:HF8"/>
    <mergeCell ref="IT7:IU9"/>
    <mergeCell ref="HO9:HO10"/>
    <mergeCell ref="HP9:HQ9"/>
    <mergeCell ref="HR9:HS9"/>
    <mergeCell ref="HU9:HV9"/>
    <mergeCell ref="HW9:HY9"/>
    <mergeCell ref="GV9:GW9"/>
    <mergeCell ref="HI9:HI10"/>
    <mergeCell ref="HL9:HL10"/>
    <mergeCell ref="HM9:HM10"/>
    <mergeCell ref="GY9:HA9"/>
    <mergeCell ref="HB9:HD9"/>
    <mergeCell ref="EY9:EY10"/>
    <mergeCell ref="EZ9:EZ10"/>
    <mergeCell ref="EO9:EO10"/>
    <mergeCell ref="EP9:EP10"/>
    <mergeCell ref="EQ9:EQ10"/>
    <mergeCell ref="ER9:ER10"/>
    <mergeCell ref="ES9:ES10"/>
    <mergeCell ref="ET9:ET10"/>
    <mergeCell ref="FZ9:GB9"/>
    <mergeCell ref="CH9:CH10"/>
    <mergeCell ref="CL9:CL10"/>
    <mergeCell ref="CM9:CM10"/>
    <mergeCell ref="CN9:CN10"/>
    <mergeCell ref="CO9:CO10"/>
    <mergeCell ref="CP9:CP10"/>
    <mergeCell ref="DC9:DC10"/>
    <mergeCell ref="DD9:DD10"/>
    <mergeCell ref="DE9:DE10"/>
    <mergeCell ref="CW9:CW10"/>
    <mergeCell ref="CX9:CX10"/>
    <mergeCell ref="CY9:CY10"/>
    <mergeCell ref="CZ9:CZ10"/>
    <mergeCell ref="DA9:DA10"/>
    <mergeCell ref="DB9:DB10"/>
    <mergeCell ref="CQ9:CQ10"/>
    <mergeCell ref="CR9:CR10"/>
    <mergeCell ref="CS9:CS10"/>
    <mergeCell ref="CT9:CT10"/>
    <mergeCell ref="CU9:CU10"/>
    <mergeCell ref="CV9:CV10"/>
    <mergeCell ref="BZ9:BZ10"/>
    <mergeCell ref="CA9:CB9"/>
    <mergeCell ref="CC9:CC10"/>
    <mergeCell ref="CD9:CD10"/>
    <mergeCell ref="CE9:CE10"/>
    <mergeCell ref="CF9:CG9"/>
    <mergeCell ref="BS9:BS10"/>
    <mergeCell ref="BT9:BT10"/>
    <mergeCell ref="BU9:BU10"/>
    <mergeCell ref="BV9:BW9"/>
    <mergeCell ref="BX9:BX10"/>
    <mergeCell ref="BY9:BY10"/>
    <mergeCell ref="BK9:BK10"/>
    <mergeCell ref="BL9:BM9"/>
    <mergeCell ref="BN9:BN10"/>
    <mergeCell ref="BO9:BO10"/>
    <mergeCell ref="BP9:BP10"/>
    <mergeCell ref="BQ9:BR9"/>
    <mergeCell ref="BD9:BD10"/>
    <mergeCell ref="BE9:BE10"/>
    <mergeCell ref="BF9:BF10"/>
    <mergeCell ref="BG9:BH9"/>
    <mergeCell ref="BI9:BI10"/>
    <mergeCell ref="BJ9:BJ10"/>
    <mergeCell ref="AV9:AV10"/>
    <mergeCell ref="AW9:AX9"/>
    <mergeCell ref="AY9:AY10"/>
    <mergeCell ref="AZ9:AZ10"/>
    <mergeCell ref="BA9:BA10"/>
    <mergeCell ref="BB9:BC9"/>
    <mergeCell ref="AO9:AO10"/>
    <mergeCell ref="AP9:AP10"/>
    <mergeCell ref="AQ9:AQ10"/>
    <mergeCell ref="AR9:AS9"/>
    <mergeCell ref="AT9:AT10"/>
    <mergeCell ref="AU9:AU10"/>
    <mergeCell ref="AH9:AI9"/>
    <mergeCell ref="AJ9:AJ10"/>
    <mergeCell ref="AK9:AK10"/>
    <mergeCell ref="AL9:AL10"/>
    <mergeCell ref="AM9:AN9"/>
    <mergeCell ref="Z9:Z10"/>
    <mergeCell ref="AA9:AA10"/>
    <mergeCell ref="AB9:AB10"/>
    <mergeCell ref="AC9:AD9"/>
    <mergeCell ref="AE9:AE10"/>
    <mergeCell ref="AF9:AF10"/>
    <mergeCell ref="W9:W10"/>
    <mergeCell ref="X9:Y9"/>
    <mergeCell ref="K9:K10"/>
    <mergeCell ref="L9:L10"/>
    <mergeCell ref="M9:M10"/>
    <mergeCell ref="N9:O9"/>
    <mergeCell ref="P9:P10"/>
    <mergeCell ref="Q9:Q10"/>
    <mergeCell ref="AG9:AG10"/>
    <mergeCell ref="IZ8:JE8"/>
    <mergeCell ref="JF8:JK8"/>
    <mergeCell ref="B9:B10"/>
    <mergeCell ref="C9:C10"/>
    <mergeCell ref="D9:E9"/>
    <mergeCell ref="F9:F10"/>
    <mergeCell ref="G9:G10"/>
    <mergeCell ref="H9:H10"/>
    <mergeCell ref="I9:J9"/>
    <mergeCell ref="EY8:FB8"/>
    <mergeCell ref="FC8:FF8"/>
    <mergeCell ref="FG8:FJ8"/>
    <mergeCell ref="FN8:FQ9"/>
    <mergeCell ref="FR8:FU9"/>
    <mergeCell ref="FV8:GE8"/>
    <mergeCell ref="FA9:FA10"/>
    <mergeCell ref="FB9:FB10"/>
    <mergeCell ref="FC9:FC10"/>
    <mergeCell ref="FD9:FD10"/>
    <mergeCell ref="DO8:DR8"/>
    <mergeCell ref="DS8:DV8"/>
    <mergeCell ref="EI8:EL8"/>
    <mergeCell ref="EM8:EP8"/>
    <mergeCell ref="R9:R10"/>
    <mergeCell ref="HE9:HF9"/>
    <mergeCell ref="DF9:DF10"/>
    <mergeCell ref="DG9:DG10"/>
    <mergeCell ref="DH9:DH10"/>
    <mergeCell ref="DO9:DO10"/>
    <mergeCell ref="DP9:DP10"/>
    <mergeCell ref="DQ9:DQ10"/>
    <mergeCell ref="DR9:DR10"/>
    <mergeCell ref="DS9:DS10"/>
    <mergeCell ref="DT9:DT10"/>
    <mergeCell ref="DI9:DI10"/>
    <mergeCell ref="DJ9:DJ10"/>
    <mergeCell ref="DK9:DK10"/>
    <mergeCell ref="FE9:FE10"/>
    <mergeCell ref="FF9:FF10"/>
    <mergeCell ref="FG9:FG10"/>
    <mergeCell ref="FH9:FH10"/>
    <mergeCell ref="FI9:FI10"/>
    <mergeCell ref="FJ9:FJ10"/>
    <mergeCell ref="DW9:DW10"/>
    <mergeCell ref="DX9:DX10"/>
    <mergeCell ref="DY9:DY10"/>
    <mergeCell ref="DZ9:DZ10"/>
    <mergeCell ref="EX9:EX10"/>
    <mergeCell ref="IZ7:JK7"/>
    <mergeCell ref="JL7:JN9"/>
    <mergeCell ref="L8:P8"/>
    <mergeCell ref="Q8:U8"/>
    <mergeCell ref="V8:Z8"/>
    <mergeCell ref="DW8:DZ8"/>
    <mergeCell ref="DU9:DU10"/>
    <mergeCell ref="DV9:DV10"/>
    <mergeCell ref="EA9:EA10"/>
    <mergeCell ref="EB9:EB10"/>
    <mergeCell ref="AA8:AE8"/>
    <mergeCell ref="AK8:AO8"/>
    <mergeCell ref="AP8:AT8"/>
    <mergeCell ref="HG7:IN7"/>
    <mergeCell ref="GI8:GL9"/>
    <mergeCell ref="GM8:GW8"/>
    <mergeCell ref="HG8:HV8"/>
    <mergeCell ref="CK7:CK10"/>
    <mergeCell ref="EA7:ED8"/>
    <mergeCell ref="EI7:EP7"/>
    <mergeCell ref="EQ7:FJ7"/>
    <mergeCell ref="EQ8:ET8"/>
    <mergeCell ref="EU8:EX8"/>
    <mergeCell ref="BT8:BX8"/>
    <mergeCell ref="ED9:ED10"/>
    <mergeCell ref="EU9:EU10"/>
    <mergeCell ref="EV9:EV10"/>
    <mergeCell ref="EW9:EW10"/>
    <mergeCell ref="B7:F8"/>
    <mergeCell ref="G7:K8"/>
    <mergeCell ref="L7:AE7"/>
    <mergeCell ref="AF7:AJ8"/>
    <mergeCell ref="AK7:BD7"/>
    <mergeCell ref="BE7:BI8"/>
    <mergeCell ref="BJ7:CH7"/>
    <mergeCell ref="CI7:CI10"/>
    <mergeCell ref="CJ7:CJ10"/>
    <mergeCell ref="AU8:AY8"/>
    <mergeCell ref="AZ8:BD8"/>
    <mergeCell ref="BJ8:BN8"/>
    <mergeCell ref="BO8:BS8"/>
    <mergeCell ref="BY8:CC8"/>
    <mergeCell ref="CD8:CH8"/>
    <mergeCell ref="CL8:CO8"/>
    <mergeCell ref="CP8:CT8"/>
    <mergeCell ref="S9:T9"/>
    <mergeCell ref="U9:U10"/>
    <mergeCell ref="V9:V10"/>
    <mergeCell ref="A7:A11"/>
    <mergeCell ref="A3:V3"/>
    <mergeCell ref="F4:R4"/>
    <mergeCell ref="F5:Q5"/>
    <mergeCell ref="CL7:DZ7"/>
    <mergeCell ref="FK9:FK10"/>
    <mergeCell ref="FL9:FL10"/>
    <mergeCell ref="FM9:FM10"/>
    <mergeCell ref="FK7:FM8"/>
    <mergeCell ref="CU8:CX8"/>
    <mergeCell ref="DL9:DL10"/>
    <mergeCell ref="DM9:DM10"/>
    <mergeCell ref="DN9:DN10"/>
    <mergeCell ref="EI9:EI10"/>
    <mergeCell ref="EJ9:EJ10"/>
    <mergeCell ref="EK9:EK10"/>
    <mergeCell ref="EL9:EL10"/>
    <mergeCell ref="EM9:EM10"/>
    <mergeCell ref="EN9:EN10"/>
    <mergeCell ref="CY8:DB8"/>
    <mergeCell ref="DC8:DF8"/>
    <mergeCell ref="DG8:DJ8"/>
    <mergeCell ref="DK8:DN8"/>
    <mergeCell ref="EC9:EC10"/>
  </mergeCells>
  <pageMargins left="0.23622047244094491" right="0.15748031496062992" top="0.39370078740157483" bottom="0.39370078740157483" header="0.51181102362204722" footer="0.51181102362204722"/>
  <pageSetup paperSize="9" scale="5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субъекта АПК </vt:lpstr>
      <vt:lpstr>'Для субъекта АПК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Ю. Шекк</dc:creator>
  <cp:lastModifiedBy>Лозневая Елена Владимировна</cp:lastModifiedBy>
  <cp:lastPrinted>2022-11-22T05:21:36Z</cp:lastPrinted>
  <dcterms:created xsi:type="dcterms:W3CDTF">2020-11-05T10:10:42Z</dcterms:created>
  <dcterms:modified xsi:type="dcterms:W3CDTF">2022-11-22T05:21:41Z</dcterms:modified>
</cp:coreProperties>
</file>