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<sst xmlns="http://schemas.openxmlformats.org/spreadsheetml/2006/main" count="90" uniqueCount="74">
  <si>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</si>
  <si>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</si>
  <si>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</si>
  <si>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</si>
  <si>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</si>
  <si>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</si>
  <si>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</si>
  <si>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</si>
  <si>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</si>
  <si>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</si>
  <si>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</si>
  <si>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</si>
  <si>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</si>
  <si>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</si>
  <si>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</si>
  <si>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</si>
  <si>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</si>
  <si>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</si>
  <si>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</si>
  <si>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</si>
  <si>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</si>
  <si>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</si>
  <si>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</si>
  <si>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</si>
  <si>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</si>
  <si>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</si>
  <si>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</si>
  <si>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</si>
  <si>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</si>
  <si>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</si>
  <si>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</si>
  <si>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</si>
  <si>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</si>
  <si>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</si>
  <si>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</si>
  <si>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</si>
  <si>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</si>
  <si>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</si>
  <si>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</si>
  <si>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</si>
  <si>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</si>
  <si>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</si>
  <si>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</si>
  <si>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</si>
  <si>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</si>
  <si>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</si>
  <si>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</si>
  <si>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</si>
  <si>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</si>
  <si>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</si>
  <si>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</si>
  <si>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</si>
  <si>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</si>
  <si>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</si>
  <si>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</si>
  <si>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</si>
  <si>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</si>
  <si>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</si>
  <si>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</si>
  <si>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</si>
  <si>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</si>
  <si>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</si>
  <si>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</si>
  <si>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</si>
  <si>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</si>
  <si>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</si>
  <si>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</si>
  <si>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25 декабря</t>
  </si>
  <si>
    <t>2023 года</t>
  </si>
  <si>
    <t>Разница к 2022 году +/-</t>
  </si>
  <si>
    <t>на 1 декабря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</si>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</sst>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51.14</v>
          </cell>
          <cell r="AA9">
            <v>1900</v>
          </cell>
          <cell r="AB9">
            <v>43.45</v>
          </cell>
        </row>
        <row r="10">
          <cell r="Z10">
            <v>2.27</v>
          </cell>
          <cell r="AA10">
            <v>358</v>
          </cell>
          <cell r="AB10">
            <v>3.3</v>
          </cell>
        </row>
        <row r="11">
          <cell r="Z11">
            <v>50.2</v>
          </cell>
          <cell r="AA11">
            <v>3333</v>
          </cell>
          <cell r="AB11">
            <v>43</v>
          </cell>
        </row>
        <row r="12">
          <cell r="Z12">
            <v>7.23</v>
          </cell>
          <cell r="AA12">
            <v>745</v>
          </cell>
          <cell r="AB12">
            <v>8.6</v>
          </cell>
        </row>
        <row r="13">
          <cell r="Z13">
            <v>4.45</v>
          </cell>
          <cell r="AA13">
            <v>414</v>
          </cell>
          <cell r="AB13">
            <v>4.5999999999999996</v>
          </cell>
        </row>
        <row r="14">
          <cell r="Z14">
            <v>0.39</v>
          </cell>
          <cell r="AA14">
            <v>57</v>
          </cell>
          <cell r="AB14">
            <v>0.6</v>
          </cell>
        </row>
        <row r="15">
          <cell r="Z15">
            <v>13.16</v>
          </cell>
          <cell r="AA15">
            <v>1000</v>
          </cell>
          <cell r="AB15">
            <v>12.4</v>
          </cell>
        </row>
        <row r="16">
          <cell r="Z16">
            <v>18.850000000000001</v>
          </cell>
          <cell r="AA16">
            <v>1276</v>
          </cell>
          <cell r="AB16">
            <v>19.399999999999999</v>
          </cell>
        </row>
        <row r="17">
          <cell r="Z17">
            <v>1.1200000000000001</v>
          </cell>
          <cell r="AA17">
            <v>185</v>
          </cell>
          <cell r="AB17">
            <v>0.48499999999999999</v>
          </cell>
        </row>
        <row r="18">
          <cell r="Z18">
            <v>1.21</v>
          </cell>
          <cell r="AA18">
            <v>819</v>
          </cell>
          <cell r="AB18">
            <v>5.3</v>
          </cell>
        </row>
        <row r="19">
          <cell r="Z19">
            <v>0.63900000000000001</v>
          </cell>
          <cell r="AA19">
            <v>140</v>
          </cell>
          <cell r="AB19">
            <v>1.2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0.82</v>
          </cell>
          <cell r="AA21">
            <v>458</v>
          </cell>
          <cell r="AB21">
            <v>6.2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194.5</v>
          </cell>
          <cell r="AA23">
            <v>10626</v>
          </cell>
          <cell r="AB23">
            <v>186.3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103.1</v>
          </cell>
          <cell r="AA25">
            <v>3958</v>
          </cell>
          <cell r="AB25">
            <v>72.400000000000006</v>
          </cell>
        </row>
        <row r="26">
          <cell r="Z26">
            <v>132.04</v>
          </cell>
          <cell r="AA26">
            <v>7296</v>
          </cell>
          <cell r="AB26">
            <v>115.4</v>
          </cell>
        </row>
        <row r="27">
          <cell r="Z27">
            <v>9.6999999999999993</v>
          </cell>
          <cell r="AA27">
            <v>760</v>
          </cell>
          <cell r="AB27">
            <v>12.4</v>
          </cell>
        </row>
        <row r="28">
          <cell r="Z28">
            <v>40.399000000000001</v>
          </cell>
          <cell r="AA28">
            <v>2580</v>
          </cell>
          <cell r="AB28">
            <v>37.5</v>
          </cell>
        </row>
        <row r="29">
          <cell r="Z29">
            <v>95.2</v>
          </cell>
          <cell r="AA29">
            <v>6769</v>
          </cell>
          <cell r="AB29">
            <v>88.8</v>
          </cell>
        </row>
        <row r="30">
          <cell r="Z30">
            <v>9.6999999999999993</v>
          </cell>
          <cell r="AA30">
            <v>602</v>
          </cell>
          <cell r="AB30">
            <v>7.4</v>
          </cell>
        </row>
        <row r="31">
          <cell r="Z31">
            <v>32.350999999999999</v>
          </cell>
          <cell r="AA31">
            <v>1500</v>
          </cell>
          <cell r="AB31">
            <v>22.46</v>
          </cell>
        </row>
        <row r="32">
          <cell r="Z32">
            <v>0.57999999999999996</v>
          </cell>
          <cell r="AA32">
            <v>96</v>
          </cell>
          <cell r="AB32">
            <v>0.66</v>
          </cell>
        </row>
        <row r="33">
          <cell r="Z33">
            <v>45.5</v>
          </cell>
          <cell r="AA33">
            <v>2906</v>
          </cell>
          <cell r="AB33">
            <v>48.4</v>
          </cell>
        </row>
        <row r="34">
          <cell r="Z34">
            <v>7.77</v>
          </cell>
          <cell r="AA34">
            <v>796</v>
          </cell>
          <cell r="AB34">
            <v>9.1</v>
          </cell>
        </row>
        <row r="35">
          <cell r="Z35">
            <v>10.355</v>
          </cell>
          <cell r="AA35">
            <v>1344</v>
          </cell>
          <cell r="AB35">
            <v>10.6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197.43</v>
          </cell>
          <cell r="AA38">
            <v>7119</v>
          </cell>
          <cell r="AB38">
            <v>175</v>
          </cell>
        </row>
        <row r="39">
          <cell r="Z39">
            <v>10</v>
          </cell>
          <cell r="AA39">
            <v>440</v>
          </cell>
          <cell r="AB39">
            <v>6.6</v>
          </cell>
        </row>
        <row r="40">
          <cell r="Z40">
            <v>14.7</v>
          </cell>
          <cell r="AA40">
            <v>1444</v>
          </cell>
          <cell r="AB40">
            <v>15.8</v>
          </cell>
        </row>
        <row r="41">
          <cell r="Z41">
            <v>164.89</v>
          </cell>
          <cell r="AA41">
            <v>5652</v>
          </cell>
          <cell r="AB41">
            <v>139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1223.6940000000004</v>
          </cell>
          <cell r="AA43">
            <v>65693</v>
          </cell>
          <cell r="AB43">
            <v>1101.6549999999997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52.32</v>
      </c>
      <c r="C11" s="63">
        <v>1.1799999999999997</v>
      </c>
      <c r="D11" s="63">
        <v>43.3</v>
      </c>
      <c r="E11" s="64">
        <v>1877</v>
      </c>
      <c r="F11" s="64">
        <v>1898</v>
      </c>
      <c r="G11" s="63">
        <v>27.874267448055406</v>
      </c>
      <c r="H11" s="65">
        <v>0.62866275972296037</v>
      </c>
      <c r="I11" s="63">
        <v>22.813487881981029</v>
      </c>
      <c r="J11" s="63">
        <v>9.0200000000000031</v>
      </c>
      <c r="K11" s="63">
        <v>5.0607795660743768</v>
      </c>
      <c r="L11" s="63">
        <v>57.695</v>
      </c>
      <c r="M11" s="66">
        <f>'[1]Исходный для набора'!Z9</f>
        <v>51.14</v>
      </c>
      <c r="N11" s="67">
        <f>'[1]Исходный для набора'!AA9</f>
        <v>1900</v>
      </c>
      <c r="O11" s="66">
        <f>'[1]Исходный для набора'!AB9</f>
        <v>43.45</v>
      </c>
    </row>
    <row r="12" spans="1:23" ht="16.8" x14ac:dyDescent="0.3">
      <c r="A12" s="62" t="s">
        <v>22</v>
      </c>
      <c r="B12" s="63">
        <v>195.7</v>
      </c>
      <c r="C12" s="63">
        <v>1.1999999999999886</v>
      </c>
      <c r="D12" s="63">
        <v>202.4</v>
      </c>
      <c r="E12" s="64">
        <v>10706</v>
      </c>
      <c r="F12" s="64">
        <v>10626</v>
      </c>
      <c r="G12" s="63">
        <v>18.279469456379601</v>
      </c>
      <c r="H12" s="65">
        <v>0.11208668036615066</v>
      </c>
      <c r="I12" s="63">
        <v>19.047619047619051</v>
      </c>
      <c r="J12" s="63">
        <v>-6.7000000000000171</v>
      </c>
      <c r="K12" s="63">
        <v>-0.76814959123944959</v>
      </c>
      <c r="L12" s="63">
        <v>226.9</v>
      </c>
      <c r="M12" s="66">
        <f>'[1]Исходный для набора'!Z23</f>
        <v>194.5</v>
      </c>
      <c r="N12" s="67">
        <f>'[1]Исходный для набора'!AA23</f>
        <v>10626</v>
      </c>
      <c r="O12" s="66">
        <f>'[1]Исходный для набора'!AB23</f>
        <v>186.3</v>
      </c>
    </row>
    <row r="13" spans="1:23" ht="16.8" x14ac:dyDescent="0.3">
      <c r="A13" s="62" t="s">
        <v>23</v>
      </c>
      <c r="B13" s="63">
        <v>13.11</v>
      </c>
      <c r="C13" s="63">
        <v>-5.0000000000000711E-2</v>
      </c>
      <c r="D13" s="63">
        <v>13.5</v>
      </c>
      <c r="E13" s="64">
        <v>1015</v>
      </c>
      <c r="F13" s="64">
        <v>1015</v>
      </c>
      <c r="G13" s="63">
        <v>12.916256157635468</v>
      </c>
      <c r="H13" s="65">
        <v>-4.9261083743841638E-2</v>
      </c>
      <c r="I13" s="63">
        <v>13.300492610837438</v>
      </c>
      <c r="J13" s="63">
        <v>-0.39000000000000057</v>
      </c>
      <c r="K13" s="63">
        <v>-0.38423645320196975</v>
      </c>
      <c r="L13" s="63">
        <v>15.47</v>
      </c>
      <c r="M13" s="66">
        <f>'[1]Исходный для набора'!Z15</f>
        <v>13.16</v>
      </c>
      <c r="N13" s="67">
        <f>'[1]Исходный для набора'!AA15</f>
        <v>1000</v>
      </c>
      <c r="O13" s="66">
        <f>'[1]Исходный для набора'!AB15</f>
        <v>12.4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</v>
      </c>
      <c r="E15" s="64">
        <v>297</v>
      </c>
      <c r="F15" s="64">
        <v>1006</v>
      </c>
      <c r="G15" s="63">
        <v>9.0909090909090917</v>
      </c>
      <c r="H15" s="65">
        <v>0</v>
      </c>
      <c r="I15" s="63">
        <v>3.7773359840954273</v>
      </c>
      <c r="J15" s="63">
        <v>-1.0999999999999996</v>
      </c>
      <c r="K15" s="63">
        <v>5.3135731068136645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9.69</v>
      </c>
      <c r="C16" s="63">
        <v>-9.9999999999997868E-3</v>
      </c>
      <c r="D16" s="63">
        <v>9.8000000000000007</v>
      </c>
      <c r="E16" s="64">
        <v>677</v>
      </c>
      <c r="F16" s="64">
        <v>674</v>
      </c>
      <c r="G16" s="63">
        <v>14.31314623338257</v>
      </c>
      <c r="H16" s="65">
        <v>-1.4771048744458781E-2</v>
      </c>
      <c r="I16" s="63">
        <v>14.54005934718101</v>
      </c>
      <c r="J16" s="63">
        <v>-0.11000000000000121</v>
      </c>
      <c r="K16" s="63">
        <v>-0.22691311379844059</v>
      </c>
      <c r="L16" s="63">
        <v>5.26</v>
      </c>
      <c r="M16" s="66">
        <f>'[1]Исходный для набора'!Z30</f>
        <v>9.6999999999999993</v>
      </c>
      <c r="N16" s="67">
        <f>'[1]Исходный для набора'!AA30</f>
        <v>602</v>
      </c>
      <c r="O16" s="66">
        <f>'[1]Исходный для набора'!AB30</f>
        <v>7.4</v>
      </c>
    </row>
    <row r="17" spans="1:21" ht="16.8" x14ac:dyDescent="0.3">
      <c r="A17" s="62" t="s">
        <v>27</v>
      </c>
      <c r="B17" s="63">
        <v>0.82</v>
      </c>
      <c r="C17" s="63">
        <v>0</v>
      </c>
      <c r="D17" s="63">
        <v>5.8</v>
      </c>
      <c r="E17" s="64">
        <v>127</v>
      </c>
      <c r="F17" s="64">
        <v>494</v>
      </c>
      <c r="G17" s="63">
        <v>6.456692913385826</v>
      </c>
      <c r="H17" s="65">
        <v>0</v>
      </c>
      <c r="I17" s="63">
        <v>11.74089068825911</v>
      </c>
      <c r="J17" s="63">
        <v>-4.9799999999999995</v>
      </c>
      <c r="K17" s="63">
        <v>-5.2841977748732845</v>
      </c>
      <c r="L17" s="63">
        <v>0.99</v>
      </c>
      <c r="M17" s="66">
        <f>'[1]Исходный для набора'!Z21</f>
        <v>0.82</v>
      </c>
      <c r="N17" s="67">
        <f>'[1]Исходный для набора'!AA21</f>
        <v>458</v>
      </c>
      <c r="O17" s="66">
        <f>'[1]Исходный для набора'!AB21</f>
        <v>6.2</v>
      </c>
    </row>
    <row r="18" spans="1:21" ht="16.8" x14ac:dyDescent="0.3">
      <c r="A18" s="62" t="s">
        <v>28</v>
      </c>
      <c r="B18" s="63">
        <v>45.33</v>
      </c>
      <c r="C18" s="63">
        <v>-0.17000000000000171</v>
      </c>
      <c r="D18" s="63">
        <v>44.5</v>
      </c>
      <c r="E18" s="64">
        <v>2467</v>
      </c>
      <c r="F18" s="64">
        <v>2456</v>
      </c>
      <c r="G18" s="63">
        <v>18.374543980543166</v>
      </c>
      <c r="H18" s="65">
        <v>-6.8909606809896218E-2</v>
      </c>
      <c r="I18" s="63">
        <v>18.118892508143322</v>
      </c>
      <c r="J18" s="63">
        <v>0.82999999999999829</v>
      </c>
      <c r="K18" s="63">
        <v>0.25565147239984398</v>
      </c>
      <c r="L18" s="63">
        <v>52.97</v>
      </c>
      <c r="M18" s="66">
        <f>'[1]Исходный для набора'!Z33</f>
        <v>45.5</v>
      </c>
      <c r="N18" s="67">
        <f>'[1]Исходный для набора'!AA33</f>
        <v>2906</v>
      </c>
      <c r="O18" s="66">
        <f>'[1]Исходный для набора'!AB33</f>
        <v>48.4</v>
      </c>
    </row>
    <row r="19" spans="1:21" ht="16.8" x14ac:dyDescent="0.3">
      <c r="A19" s="62" t="s">
        <v>29</v>
      </c>
      <c r="B19" s="63">
        <v>7.71</v>
      </c>
      <c r="C19" s="63">
        <v>-5.9999999999999609E-2</v>
      </c>
      <c r="D19" s="63">
        <v>9.6</v>
      </c>
      <c r="E19" s="64">
        <v>515</v>
      </c>
      <c r="F19" s="64">
        <v>774</v>
      </c>
      <c r="G19" s="63">
        <v>14.970873786407767</v>
      </c>
      <c r="H19" s="65">
        <v>-0.11650485436893021</v>
      </c>
      <c r="I19" s="63">
        <v>12.403100775193799</v>
      </c>
      <c r="J19" s="63">
        <v>-1.8899999999999997</v>
      </c>
      <c r="K19" s="63">
        <v>2.5677730112139674</v>
      </c>
      <c r="L19" s="63">
        <v>4.83</v>
      </c>
      <c r="M19" s="66">
        <f>'[1]Исходный для набора'!Z34</f>
        <v>7.77</v>
      </c>
      <c r="N19" s="67">
        <f>'[1]Исходный для набора'!AA34</f>
        <v>796</v>
      </c>
      <c r="O19" s="66">
        <f>'[1]Исходный для набора'!AB34</f>
        <v>9.1</v>
      </c>
      <c r="U19" s="68"/>
    </row>
    <row r="20" spans="1:21" ht="16.8" x14ac:dyDescent="0.3">
      <c r="A20" s="62" t="s">
        <v>30</v>
      </c>
      <c r="B20" s="63">
        <v>9.9</v>
      </c>
      <c r="C20" s="63">
        <v>-9.9999999999999645E-2</v>
      </c>
      <c r="D20" s="63">
        <v>8.1999999999999993</v>
      </c>
      <c r="E20" s="64">
        <v>440</v>
      </c>
      <c r="F20" s="64">
        <v>440</v>
      </c>
      <c r="G20" s="63">
        <v>22.5</v>
      </c>
      <c r="H20" s="65">
        <v>-0.22727272727272663</v>
      </c>
      <c r="I20" s="63">
        <v>18.636363636363637</v>
      </c>
      <c r="J20" s="63">
        <v>1.7000000000000011</v>
      </c>
      <c r="K20" s="63">
        <v>3.8636363636363633</v>
      </c>
      <c r="L20" s="63">
        <v>8.9</v>
      </c>
      <c r="M20" s="66">
        <f>'[1]Исходный для набора'!Z39</f>
        <v>10</v>
      </c>
      <c r="N20" s="67">
        <f>'[1]Исходный для набора'!AA39</f>
        <v>440</v>
      </c>
      <c r="O20" s="66">
        <f>'[1]Исходный для набора'!AB39</f>
        <v>6.6</v>
      </c>
    </row>
    <row r="21" spans="1:21" ht="16.8" x14ac:dyDescent="0.3">
      <c r="A21" s="69" t="s">
        <v>31</v>
      </c>
      <c r="B21" s="70">
        <v>337.27999999999992</v>
      </c>
      <c r="C21" s="70">
        <v>1.9899999999999523</v>
      </c>
      <c r="D21" s="70">
        <v>340.90000000000003</v>
      </c>
      <c r="E21" s="71">
        <v>18121</v>
      </c>
      <c r="F21" s="71">
        <v>19383</v>
      </c>
      <c r="G21" s="70">
        <v>18.612659345510728</v>
      </c>
      <c r="H21" s="72">
        <v>0.10981733899894763</v>
      </c>
      <c r="I21" s="70">
        <v>17.587576742506322</v>
      </c>
      <c r="J21" s="70">
        <v>-3.6200000000001182</v>
      </c>
      <c r="K21" s="73">
        <v>1.0250826030044067</v>
      </c>
      <c r="L21" s="70">
        <v>375.46499999999997</v>
      </c>
      <c r="M21" s="66">
        <f>SUM(M11:M20)</f>
        <v>335.28999999999996</v>
      </c>
      <c r="N21" s="74">
        <f>SUM(N11:N20)</f>
        <v>19721</v>
      </c>
      <c r="O21" s="75">
        <f>SUM(O11:O20)</f>
        <v>323.85000000000002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7.45</v>
      </c>
      <c r="C23" s="63">
        <v>0.21999999999999975</v>
      </c>
      <c r="D23" s="63">
        <v>9.1</v>
      </c>
      <c r="E23" s="64">
        <v>670</v>
      </c>
      <c r="F23" s="64">
        <v>730</v>
      </c>
      <c r="G23" s="63">
        <v>11.119402985074627</v>
      </c>
      <c r="H23" s="65">
        <v>0.32835820895522438</v>
      </c>
      <c r="I23" s="63">
        <v>12.465753424657535</v>
      </c>
      <c r="J23" s="63">
        <v>-1.6499999999999995</v>
      </c>
      <c r="K23" s="63">
        <v>-1.346350439582908</v>
      </c>
      <c r="L23" s="63">
        <v>5.98</v>
      </c>
      <c r="M23" s="66">
        <f>'[1]Исходный для набора'!Z12</f>
        <v>7.23</v>
      </c>
      <c r="N23" s="67">
        <f>'[1]Исходный для набора'!AA12</f>
        <v>745</v>
      </c>
      <c r="O23" s="66">
        <f>'[1]Исходный для набора'!AB12</f>
        <v>8.6</v>
      </c>
    </row>
    <row r="24" spans="1:21" ht="16.8" x14ac:dyDescent="0.3">
      <c r="A24" s="62" t="s">
        <v>33</v>
      </c>
      <c r="B24" s="63">
        <v>50.4</v>
      </c>
      <c r="C24" s="63">
        <v>0.19999999999999574</v>
      </c>
      <c r="D24" s="63">
        <v>50</v>
      </c>
      <c r="E24" s="64">
        <v>3333</v>
      </c>
      <c r="F24" s="64">
        <v>3333</v>
      </c>
      <c r="G24" s="63">
        <v>15.12151215121512</v>
      </c>
      <c r="H24" s="65">
        <v>6.0006000600056453E-2</v>
      </c>
      <c r="I24" s="63">
        <v>15.001500150015001</v>
      </c>
      <c r="J24" s="63">
        <v>0.39999999999999858</v>
      </c>
      <c r="K24" s="63">
        <v>0.12001200120011823</v>
      </c>
      <c r="L24" s="63">
        <v>61</v>
      </c>
      <c r="M24" s="66">
        <f>'[1]Исходный для набора'!Z11</f>
        <v>50.2</v>
      </c>
      <c r="N24" s="67">
        <f>'[1]Исходный для набора'!AA11</f>
        <v>3333</v>
      </c>
      <c r="O24" s="66">
        <f>'[1]Исходный для набора'!AB11</f>
        <v>43</v>
      </c>
    </row>
    <row r="25" spans="1:21" ht="16.8" x14ac:dyDescent="0.3">
      <c r="A25" s="62" t="s">
        <v>34</v>
      </c>
      <c r="B25" s="63">
        <v>10.41</v>
      </c>
      <c r="C25" s="63">
        <v>5.4999999999999716E-2</v>
      </c>
      <c r="D25" s="63">
        <v>15.4</v>
      </c>
      <c r="E25" s="64">
        <v>992</v>
      </c>
      <c r="F25" s="64">
        <v>1034</v>
      </c>
      <c r="G25" s="63">
        <v>10.493951612903226</v>
      </c>
      <c r="H25" s="65">
        <v>5.5443548387096087E-2</v>
      </c>
      <c r="I25" s="63">
        <v>14.893617021276597</v>
      </c>
      <c r="J25" s="63">
        <v>-4.99</v>
      </c>
      <c r="K25" s="63">
        <v>-4.3996654083733713</v>
      </c>
      <c r="L25" s="63">
        <v>11.5</v>
      </c>
      <c r="M25" s="66">
        <f>'[1]Исходный для набора'!Z35</f>
        <v>10.355</v>
      </c>
      <c r="N25" s="67">
        <f>'[1]Исходный для набора'!AA35</f>
        <v>1344</v>
      </c>
      <c r="O25" s="66">
        <f>'[1]Исходный для набора'!AB35</f>
        <v>10.6</v>
      </c>
    </row>
    <row r="26" spans="1:21" ht="16.8" x14ac:dyDescent="0.3">
      <c r="A26" s="62" t="s">
        <v>35</v>
      </c>
      <c r="B26" s="63">
        <v>19.8</v>
      </c>
      <c r="C26" s="63">
        <v>0.94999999999999929</v>
      </c>
      <c r="D26" s="63">
        <v>19.8</v>
      </c>
      <c r="E26" s="64">
        <v>1308</v>
      </c>
      <c r="F26" s="64">
        <v>1304</v>
      </c>
      <c r="G26" s="63">
        <v>15.137614678899084</v>
      </c>
      <c r="H26" s="65">
        <v>0.72629969418960272</v>
      </c>
      <c r="I26" s="63">
        <v>15.184049079754603</v>
      </c>
      <c r="J26" s="63">
        <v>0</v>
      </c>
      <c r="K26" s="63">
        <v>-4.6434400855519087E-2</v>
      </c>
      <c r="L26" s="63">
        <v>20</v>
      </c>
      <c r="M26" s="66">
        <f>'[1]Исходный для набора'!Z16</f>
        <v>18.850000000000001</v>
      </c>
      <c r="N26" s="67">
        <f>'[1]Исходный для набора'!AA16</f>
        <v>1276</v>
      </c>
      <c r="O26" s="66">
        <f>'[1]Исходный для набора'!AB16</f>
        <v>19.399999999999999</v>
      </c>
    </row>
    <row r="27" spans="1:21" ht="16.8" x14ac:dyDescent="0.3">
      <c r="A27" s="62" t="s">
        <v>36</v>
      </c>
      <c r="B27" s="63">
        <v>4.4400000000000004</v>
      </c>
      <c r="C27" s="63">
        <v>-9.9999999999997868E-3</v>
      </c>
      <c r="D27" s="63">
        <v>4.0999999999999996</v>
      </c>
      <c r="E27" s="64">
        <v>379</v>
      </c>
      <c r="F27" s="64">
        <v>378</v>
      </c>
      <c r="G27" s="63">
        <v>11.715039577836412</v>
      </c>
      <c r="H27" s="65">
        <v>-2.6385224274406482E-2</v>
      </c>
      <c r="I27" s="63">
        <v>10.846560846560845</v>
      </c>
      <c r="J27" s="63">
        <v>0.34000000000000075</v>
      </c>
      <c r="K27" s="63">
        <v>0.86847873127556774</v>
      </c>
      <c r="L27" s="63">
        <v>3.79</v>
      </c>
      <c r="M27" s="66">
        <f>'[1]Исходный для набора'!Z13</f>
        <v>4.45</v>
      </c>
      <c r="N27" s="67">
        <f>'[1]Исходный для набора'!AA13</f>
        <v>414</v>
      </c>
      <c r="O27" s="66">
        <f>'[1]Исходный для набора'!AB13</f>
        <v>4.5999999999999996</v>
      </c>
    </row>
    <row r="28" spans="1:21" ht="16.8" x14ac:dyDescent="0.3">
      <c r="A28" s="62" t="s">
        <v>37</v>
      </c>
      <c r="B28" s="63">
        <v>9.6999999999999993</v>
      </c>
      <c r="C28" s="63">
        <v>0</v>
      </c>
      <c r="D28" s="63">
        <v>11.1</v>
      </c>
      <c r="E28" s="64">
        <v>760</v>
      </c>
      <c r="F28" s="64">
        <v>760</v>
      </c>
      <c r="G28" s="63">
        <v>12.763157894736841</v>
      </c>
      <c r="H28" s="65">
        <v>0</v>
      </c>
      <c r="I28" s="63">
        <v>14.605263157894736</v>
      </c>
      <c r="J28" s="63">
        <v>-1.4000000000000004</v>
      </c>
      <c r="K28" s="63">
        <v>-1.8421052631578956</v>
      </c>
      <c r="L28" s="63">
        <v>12.5</v>
      </c>
      <c r="M28" s="66">
        <f>'[1]Исходный для набора'!Z27</f>
        <v>9.6999999999999993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102.2</v>
      </c>
      <c r="C29" s="70">
        <v>1.4149999999999778</v>
      </c>
      <c r="D29" s="70">
        <v>109.49999999999999</v>
      </c>
      <c r="E29" s="71">
        <v>7442</v>
      </c>
      <c r="F29" s="71">
        <v>7539</v>
      </c>
      <c r="G29" s="70">
        <v>13.732867508734213</v>
      </c>
      <c r="H29" s="72">
        <v>0.19013705993012309</v>
      </c>
      <c r="I29" s="70">
        <v>14.524472741742935</v>
      </c>
      <c r="J29" s="70">
        <v>-7.2999999999999829</v>
      </c>
      <c r="K29" s="73">
        <v>-0.79160523300872221</v>
      </c>
      <c r="L29" s="70">
        <v>114.77000000000001</v>
      </c>
      <c r="M29" s="75">
        <f>SUM(M23:M28)</f>
        <v>100.78500000000003</v>
      </c>
      <c r="N29" s="74">
        <f>SUM(N23:N28)</f>
        <v>7872</v>
      </c>
      <c r="O29" s="75">
        <f>SUM(O23:O28)</f>
        <v>98.6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2.27</v>
      </c>
      <c r="C31" s="63">
        <v>0</v>
      </c>
      <c r="D31" s="63">
        <v>3.13</v>
      </c>
      <c r="E31" s="64">
        <v>368</v>
      </c>
      <c r="F31" s="64">
        <v>411</v>
      </c>
      <c r="G31" s="63">
        <v>6.1684782608695654</v>
      </c>
      <c r="H31" s="65">
        <v>0</v>
      </c>
      <c r="I31" s="63">
        <v>7.6155717761557176</v>
      </c>
      <c r="J31" s="63">
        <v>-0.85999999999999988</v>
      </c>
      <c r="K31" s="63">
        <v>-1.4470935152861522</v>
      </c>
      <c r="L31" s="63">
        <v>2.04</v>
      </c>
      <c r="M31" s="66">
        <f>'[1]Исходный для набора'!Z10</f>
        <v>2.27</v>
      </c>
      <c r="N31" s="67">
        <f>'[1]Исходный для набора'!AA10</f>
        <v>358</v>
      </c>
      <c r="O31" s="66">
        <f>'[1]Исходный для набора'!AB10</f>
        <v>3.3</v>
      </c>
    </row>
    <row r="32" spans="1:21" ht="16.8" x14ac:dyDescent="0.3">
      <c r="A32" s="62" t="s">
        <v>39</v>
      </c>
      <c r="B32" s="63">
        <v>0.39</v>
      </c>
      <c r="C32" s="63">
        <v>0</v>
      </c>
      <c r="D32" s="63">
        <v>0.9</v>
      </c>
      <c r="E32" s="64">
        <v>89</v>
      </c>
      <c r="F32" s="64">
        <v>60</v>
      </c>
      <c r="G32" s="63">
        <v>4.3820224719101128</v>
      </c>
      <c r="H32" s="65">
        <v>0</v>
      </c>
      <c r="I32" s="63">
        <v>15.000000000000002</v>
      </c>
      <c r="J32" s="63">
        <v>-0.51</v>
      </c>
      <c r="K32" s="63">
        <v>-10.617977528089888</v>
      </c>
      <c r="L32" s="63">
        <v>0.37</v>
      </c>
      <c r="M32" s="66">
        <f>'[1]Исходный для набора'!Z14</f>
        <v>0.39</v>
      </c>
      <c r="N32" s="67">
        <f>'[1]Исходный для набора'!AA14</f>
        <v>57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95.6</v>
      </c>
      <c r="C34" s="63">
        <v>0.39999999999999147</v>
      </c>
      <c r="D34" s="63">
        <v>96.4</v>
      </c>
      <c r="E34" s="64">
        <v>4971</v>
      </c>
      <c r="F34" s="64">
        <v>4971</v>
      </c>
      <c r="G34" s="63">
        <v>19.231542949104806</v>
      </c>
      <c r="H34" s="65">
        <v>8.0466706900018892E-2</v>
      </c>
      <c r="I34" s="63">
        <v>19.392476362904851</v>
      </c>
      <c r="J34" s="63">
        <v>-0.80000000000001137</v>
      </c>
      <c r="K34" s="63">
        <v>-0.16093341380004489</v>
      </c>
      <c r="L34" s="63">
        <v>105.8</v>
      </c>
      <c r="M34" s="66">
        <f>'[1]Исходный для набора'!Z29</f>
        <v>95.2</v>
      </c>
      <c r="N34" s="67">
        <f>'[1]Исходный для набора'!AA29</f>
        <v>6769</v>
      </c>
      <c r="O34" s="66">
        <f>'[1]Исходный для набора'!AB29</f>
        <v>88.8</v>
      </c>
    </row>
    <row r="35" spans="1:15" ht="16.8" x14ac:dyDescent="0.3">
      <c r="A35" s="62" t="s">
        <v>42</v>
      </c>
      <c r="B35" s="63">
        <v>198.07</v>
      </c>
      <c r="C35" s="63">
        <v>0.63999999999998636</v>
      </c>
      <c r="D35" s="63">
        <v>193.3</v>
      </c>
      <c r="E35" s="64">
        <v>7294</v>
      </c>
      <c r="F35" s="64">
        <v>7269</v>
      </c>
      <c r="G35" s="63">
        <v>27.155196051549218</v>
      </c>
      <c r="H35" s="65">
        <v>8.7743350699202693E-2</v>
      </c>
      <c r="I35" s="63">
        <v>26.592378594029441</v>
      </c>
      <c r="J35" s="63">
        <v>4.7699999999999818</v>
      </c>
      <c r="K35" s="63">
        <v>0.56281745751977752</v>
      </c>
      <c r="L35" s="63">
        <v>201.69</v>
      </c>
      <c r="M35" s="66">
        <f>'[1]Исходный для набора'!Z38</f>
        <v>197.43</v>
      </c>
      <c r="N35" s="67">
        <f>'[1]Исходный для набора'!AA38</f>
        <v>7119</v>
      </c>
      <c r="O35" s="66">
        <f>'[1]Исходный для набора'!AB38</f>
        <v>175</v>
      </c>
    </row>
    <row r="36" spans="1:15" ht="16.8" x14ac:dyDescent="0.3">
      <c r="A36" s="62" t="s">
        <v>43</v>
      </c>
      <c r="B36" s="63">
        <v>14.87</v>
      </c>
      <c r="C36" s="63">
        <v>0.16999999999999993</v>
      </c>
      <c r="D36" s="63">
        <v>18.7</v>
      </c>
      <c r="E36" s="64">
        <v>1277</v>
      </c>
      <c r="F36" s="64">
        <v>1427</v>
      </c>
      <c r="G36" s="63">
        <v>11.644479248238058</v>
      </c>
      <c r="H36" s="65">
        <v>0.13312451057165298</v>
      </c>
      <c r="I36" s="63">
        <v>13.104414856341977</v>
      </c>
      <c r="J36" s="63">
        <v>-3.83</v>
      </c>
      <c r="K36" s="63">
        <v>-1.459935608103919</v>
      </c>
      <c r="L36" s="63">
        <v>15.34</v>
      </c>
      <c r="M36" s="66">
        <f>'[1]Исходный для набора'!Z40</f>
        <v>14.7</v>
      </c>
      <c r="N36" s="67">
        <f>'[1]Исходный для набора'!AA40</f>
        <v>1444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32.587000000000003</v>
      </c>
      <c r="C37" s="63">
        <v>0.23600000000000421</v>
      </c>
      <c r="D37" s="63">
        <v>30</v>
      </c>
      <c r="E37" s="64">
        <v>1593</v>
      </c>
      <c r="F37" s="64">
        <v>1500</v>
      </c>
      <c r="G37" s="63">
        <v>20.456371625863152</v>
      </c>
      <c r="H37" s="65">
        <v>0.14814814814814881</v>
      </c>
      <c r="I37" s="63">
        <v>20</v>
      </c>
      <c r="J37" s="63">
        <v>2.5870000000000033</v>
      </c>
      <c r="K37" s="63">
        <v>0.45637162586315227</v>
      </c>
      <c r="L37" s="63">
        <v>38.627000000000002</v>
      </c>
      <c r="M37" s="66">
        <f>'[1]Исходный для набора'!Z31</f>
        <v>32.350999999999999</v>
      </c>
      <c r="N37" s="67">
        <f>'[1]Исходный для набора'!AA31</f>
        <v>1500</v>
      </c>
      <c r="O37" s="66">
        <f>'[1]Исходный для набора'!AB31</f>
        <v>22.46</v>
      </c>
    </row>
    <row r="38" spans="1:15" s="76" customFormat="1" ht="16.8" x14ac:dyDescent="0.3">
      <c r="A38" s="69" t="s">
        <v>31</v>
      </c>
      <c r="B38" s="70">
        <v>344.887</v>
      </c>
      <c r="C38" s="70">
        <v>1.4460000000000264</v>
      </c>
      <c r="D38" s="70">
        <v>343.43</v>
      </c>
      <c r="E38" s="71">
        <v>15692</v>
      </c>
      <c r="F38" s="71">
        <v>15738</v>
      </c>
      <c r="G38" s="70">
        <v>21.978524088707619</v>
      </c>
      <c r="H38" s="72">
        <v>9.2148865664032797E-2</v>
      </c>
      <c r="I38" s="70">
        <v>21.821705426356591</v>
      </c>
      <c r="J38" s="70">
        <v>1.4569999999999936</v>
      </c>
      <c r="K38" s="73">
        <v>0.15681866235102859</v>
      </c>
      <c r="L38" s="70">
        <v>364.41699999999997</v>
      </c>
      <c r="M38" s="75">
        <f>SUM(M31:M37)</f>
        <v>343.44099999999997</v>
      </c>
      <c r="N38" s="74">
        <f>SUM(N31:N37)</f>
        <v>17347</v>
      </c>
      <c r="O38" s="75">
        <f>SUM(O31:O37)</f>
        <v>307.06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1.2</v>
      </c>
      <c r="C40" s="63">
        <v>-1.0000000000000009E-2</v>
      </c>
      <c r="D40" s="63">
        <v>7.4</v>
      </c>
      <c r="E40" s="64">
        <v>223</v>
      </c>
      <c r="F40" s="64">
        <v>833</v>
      </c>
      <c r="G40" s="63">
        <v>5.3811659192825108</v>
      </c>
      <c r="H40" s="65">
        <v>-4.4843049327354834E-2</v>
      </c>
      <c r="I40" s="63">
        <v>8.8835534213685481</v>
      </c>
      <c r="J40" s="63">
        <v>-6.2</v>
      </c>
      <c r="K40" s="63">
        <v>-3.5023875020860373</v>
      </c>
      <c r="L40" s="63">
        <v>1.28</v>
      </c>
      <c r="M40" s="66">
        <f>'[1]Исходный для набора'!Z18</f>
        <v>1.21</v>
      </c>
      <c r="N40" s="67">
        <f>'[1]Исходный для набора'!AA18</f>
        <v>819</v>
      </c>
      <c r="O40" s="66">
        <f>'[1]Исходный для набора'!AB18</f>
        <v>5.3</v>
      </c>
    </row>
    <row r="41" spans="1:15" ht="16.8" x14ac:dyDescent="0.3">
      <c r="A41" s="62" t="s">
        <v>46</v>
      </c>
      <c r="B41" s="63">
        <v>165.33</v>
      </c>
      <c r="C41" s="63">
        <v>0.44000000000002615</v>
      </c>
      <c r="D41" s="63">
        <v>168.2</v>
      </c>
      <c r="E41" s="64">
        <v>5668</v>
      </c>
      <c r="F41" s="64">
        <v>5987</v>
      </c>
      <c r="G41" s="63">
        <v>29.169019054340158</v>
      </c>
      <c r="H41" s="65">
        <v>7.7628793225127168E-2</v>
      </c>
      <c r="I41" s="63">
        <v>28.09420410890262</v>
      </c>
      <c r="J41" s="63">
        <v>-2.8699999999999761</v>
      </c>
      <c r="K41" s="53">
        <v>1.074814945437538</v>
      </c>
      <c r="L41" s="63">
        <v>189.02</v>
      </c>
      <c r="M41" s="66">
        <f>'[1]Исходный для набора'!Z41</f>
        <v>164.89</v>
      </c>
      <c r="N41" s="67">
        <f>'[1]Исходный для набора'!AA41</f>
        <v>5652</v>
      </c>
      <c r="O41" s="66">
        <f>'[1]Исходный для набора'!AB41</f>
        <v>139</v>
      </c>
    </row>
    <row r="42" spans="1:15" ht="16.8" x14ac:dyDescent="0.3">
      <c r="A42" s="62" t="s">
        <v>47</v>
      </c>
      <c r="B42" s="63">
        <v>40.395000000000003</v>
      </c>
      <c r="C42" s="63">
        <v>-3.9999999999977831E-3</v>
      </c>
      <c r="D42" s="63">
        <v>41.7</v>
      </c>
      <c r="E42" s="64">
        <v>2583</v>
      </c>
      <c r="F42" s="64">
        <v>2582</v>
      </c>
      <c r="G42" s="63">
        <v>15.638792102206738</v>
      </c>
      <c r="H42" s="65">
        <v>-1.5485869144384878E-3</v>
      </c>
      <c r="I42" s="63">
        <v>16.150271107668477</v>
      </c>
      <c r="J42" s="63">
        <v>-1.3049999999999997</v>
      </c>
      <c r="K42" s="63">
        <v>-0.51147900546173908</v>
      </c>
      <c r="L42" s="63">
        <v>39.337000000000003</v>
      </c>
      <c r="M42" s="66">
        <f>'[1]Исходный для набора'!Z28</f>
        <v>40.399000000000001</v>
      </c>
      <c r="N42" s="67">
        <f>'[1]Исходный для набора'!AA28</f>
        <v>2580</v>
      </c>
      <c r="O42" s="66">
        <f>'[1]Исходный для набора'!AB28</f>
        <v>37.5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0.629</v>
      </c>
      <c r="C44" s="63">
        <v>-1.0000000000000009E-2</v>
      </c>
      <c r="D44" s="77">
        <v>1.2</v>
      </c>
      <c r="E44" s="64">
        <v>136</v>
      </c>
      <c r="F44" s="64">
        <v>150</v>
      </c>
      <c r="G44" s="63">
        <v>4.625</v>
      </c>
      <c r="H44" s="65">
        <v>-7.3529411764705621E-2</v>
      </c>
      <c r="I44" s="63">
        <v>8</v>
      </c>
      <c r="J44" s="63">
        <v>-0.57099999999999995</v>
      </c>
      <c r="K44" s="63">
        <v>-3.375</v>
      </c>
      <c r="L44" s="63">
        <v>0.48799999999999999</v>
      </c>
      <c r="M44" s="66">
        <f>'[1]Исходный для набора'!Z19</f>
        <v>0.63900000000000001</v>
      </c>
      <c r="N44" s="67">
        <f>'[1]Исходный для набора'!AA19</f>
        <v>140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135.19999999999999</v>
      </c>
      <c r="C45" s="63">
        <v>3.1599999999999966</v>
      </c>
      <c r="D45" s="63">
        <v>120.2</v>
      </c>
      <c r="E45" s="64">
        <v>7282</v>
      </c>
      <c r="F45" s="64">
        <v>7277</v>
      </c>
      <c r="G45" s="63">
        <v>18.566327931886843</v>
      </c>
      <c r="H45" s="65">
        <v>0.43394671793463147</v>
      </c>
      <c r="I45" s="63">
        <v>16.517795794970457</v>
      </c>
      <c r="J45" s="63">
        <v>14.999999999999986</v>
      </c>
      <c r="K45" s="63">
        <v>2.0485321369163856</v>
      </c>
      <c r="L45" s="63">
        <v>136.96</v>
      </c>
      <c r="M45" s="66">
        <f>'[1]Исходный для набора'!Z26</f>
        <v>132.04</v>
      </c>
      <c r="N45" s="67">
        <f>'[1]Исходный для набора'!AA26</f>
        <v>7296</v>
      </c>
      <c r="O45" s="66">
        <f>'[1]Исходный для набора'!AB26</f>
        <v>115.4</v>
      </c>
    </row>
    <row r="46" spans="1:15" ht="16.8" x14ac:dyDescent="0.3">
      <c r="A46" s="62" t="s">
        <v>51</v>
      </c>
      <c r="B46" s="63">
        <v>101</v>
      </c>
      <c r="C46" s="63">
        <v>-2.0999999999999943</v>
      </c>
      <c r="D46" s="63">
        <v>93.2</v>
      </c>
      <c r="E46" s="64">
        <v>4299</v>
      </c>
      <c r="F46" s="64">
        <v>4079</v>
      </c>
      <c r="G46" s="63">
        <v>23.493835775761806</v>
      </c>
      <c r="H46" s="65">
        <v>-0.48848569434752065</v>
      </c>
      <c r="I46" s="63">
        <v>22.848737435645994</v>
      </c>
      <c r="J46" s="63">
        <v>7.7999999999999972</v>
      </c>
      <c r="K46" s="63">
        <v>0.64509834011581191</v>
      </c>
      <c r="L46" s="63">
        <v>109.3</v>
      </c>
      <c r="M46" s="66">
        <f>'[1]Исходный для набора'!Z25</f>
        <v>103.1</v>
      </c>
      <c r="N46" s="67">
        <f>'[1]Исходный для набора'!AA25</f>
        <v>3958</v>
      </c>
      <c r="O46" s="66">
        <f>'[1]Исходный для набора'!AB25</f>
        <v>72.400000000000006</v>
      </c>
    </row>
    <row r="47" spans="1:15" s="76" customFormat="1" ht="16.8" x14ac:dyDescent="0.3">
      <c r="A47" s="69" t="s">
        <v>31</v>
      </c>
      <c r="B47" s="70">
        <v>443.75400000000002</v>
      </c>
      <c r="C47" s="70">
        <v>1.4759999999999991</v>
      </c>
      <c r="D47" s="70">
        <v>431.9</v>
      </c>
      <c r="E47" s="71">
        <v>20191</v>
      </c>
      <c r="F47" s="71">
        <v>20908</v>
      </c>
      <c r="G47" s="70">
        <v>21.977811896389479</v>
      </c>
      <c r="H47" s="72">
        <v>7.3101877073941779E-2</v>
      </c>
      <c r="I47" s="70">
        <v>20.657164721637653</v>
      </c>
      <c r="J47" s="70">
        <v>11.854000000000042</v>
      </c>
      <c r="K47" s="73">
        <v>1.3206471747518265</v>
      </c>
      <c r="L47" s="70">
        <v>476.38500000000005</v>
      </c>
      <c r="M47" s="75">
        <f>SUM(M40:M46)</f>
        <v>442.27800000000002</v>
      </c>
      <c r="N47" s="74">
        <f>SUM(N40:N46)</f>
        <v>20445</v>
      </c>
      <c r="O47" s="75">
        <f>SUM(O40:O46)</f>
        <v>370.79999999999995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1.1200000000000001</v>
      </c>
      <c r="C49" s="63">
        <v>0</v>
      </c>
      <c r="D49" s="63">
        <v>0.78</v>
      </c>
      <c r="E49" s="64">
        <v>183</v>
      </c>
      <c r="F49" s="64">
        <v>186</v>
      </c>
      <c r="G49" s="63">
        <v>6.1202185792349733</v>
      </c>
      <c r="H49" s="65">
        <v>0</v>
      </c>
      <c r="I49" s="63">
        <v>4.193548387096774</v>
      </c>
      <c r="J49" s="63">
        <v>0.34000000000000008</v>
      </c>
      <c r="K49" s="63">
        <v>1.9266701921381992</v>
      </c>
      <c r="L49" s="63">
        <v>1.1200000000000001</v>
      </c>
      <c r="M49" s="66">
        <f>'[1]Исходный для набора'!Z17</f>
        <v>1.1200000000000001</v>
      </c>
      <c r="N49" s="67">
        <f>'[1]Исходный для набора'!AA17</f>
        <v>185</v>
      </c>
      <c r="O49" s="66">
        <f>'[1]Исходный для набора'!AB17</f>
        <v>0.48499999999999999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0.56999999999999995</v>
      </c>
      <c r="C51" s="63">
        <v>-1.0000000000000009E-2</v>
      </c>
      <c r="D51" s="63">
        <v>0.7</v>
      </c>
      <c r="E51" s="64">
        <v>110</v>
      </c>
      <c r="F51" s="64">
        <v>98</v>
      </c>
      <c r="G51" s="63">
        <v>5.1818181818181817</v>
      </c>
      <c r="H51" s="65">
        <v>-9.0909090909090828E-2</v>
      </c>
      <c r="I51" s="63">
        <v>7.1428571428571423</v>
      </c>
      <c r="J51" s="63">
        <v>-0.13</v>
      </c>
      <c r="K51" s="63">
        <v>-1.9610389610389607</v>
      </c>
      <c r="L51" s="63">
        <v>0.18</v>
      </c>
      <c r="M51" s="66">
        <f>'[1]Исходный для набора'!Z32</f>
        <v>0.57999999999999996</v>
      </c>
      <c r="N51" s="67">
        <f>'[1]Исходный для набора'!AA32</f>
        <v>96</v>
      </c>
      <c r="O51" s="66">
        <f>'[1]Исходный для набора'!AB32</f>
        <v>0.66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1.8900000000000001</v>
      </c>
      <c r="C53" s="70">
        <v>-9.9999999999997868E-3</v>
      </c>
      <c r="D53" s="70">
        <v>1.68</v>
      </c>
      <c r="E53" s="71">
        <v>334</v>
      </c>
      <c r="F53" s="71">
        <v>323</v>
      </c>
      <c r="G53" s="70">
        <v>5.658682634730539</v>
      </c>
      <c r="H53" s="72">
        <v>-2.9940119760478723E-2</v>
      </c>
      <c r="I53" s="70">
        <v>5.2012383900928798</v>
      </c>
      <c r="J53" s="70">
        <v>0.21000000000000019</v>
      </c>
      <c r="K53" s="73">
        <v>0.4574442446376592</v>
      </c>
      <c r="L53" s="70">
        <v>1.4000000000000001</v>
      </c>
      <c r="M53" s="75">
        <f>SUM(M49:M52)</f>
        <v>1.9</v>
      </c>
      <c r="N53" s="74">
        <f>SUM(N49:N52)</f>
        <v>308</v>
      </c>
      <c r="O53" s="75">
        <f>SUM(O49:O52)</f>
        <v>1.3450000000000002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1230.0110000000002</v>
      </c>
      <c r="C55" s="84">
        <v>6.3169999999997799</v>
      </c>
      <c r="D55" s="84">
        <v>1227.4100000000003</v>
      </c>
      <c r="E55" s="85">
        <v>61780</v>
      </c>
      <c r="F55" s="85">
        <v>63891</v>
      </c>
      <c r="G55" s="84">
        <v>19.899999999999999</v>
      </c>
      <c r="H55" s="86">
        <v>9.2716089349295316E-2</v>
      </c>
      <c r="I55" s="84">
        <v>19.2</v>
      </c>
      <c r="J55" s="84">
        <v>2.6009999999998854</v>
      </c>
      <c r="K55" s="84">
        <v>0.69999999999999929</v>
      </c>
      <c r="L55" s="84">
        <v>1332.4369999999999</v>
      </c>
      <c r="M55" s="87">
        <f>'[1]Исходный для набора'!Z43</f>
        <v>1223.6940000000004</v>
      </c>
      <c r="N55" s="88">
        <f>'[1]Исходный для набора'!AA43</f>
        <v>65693</v>
      </c>
      <c r="O55" s="89">
        <f>'[1]Исходный для набора'!AB43</f>
        <v>1101.6549999999997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1230.0110000000002</v>
      </c>
      <c r="C63" s="110"/>
      <c r="D63" s="111">
        <v>451376.61099999998</v>
      </c>
      <c r="E63" s="112"/>
      <c r="F63" s="113">
        <v>16948.000999999989</v>
      </c>
      <c r="G63" s="114"/>
      <c r="H63" s="115">
        <v>61780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1227.4100000000003</v>
      </c>
      <c r="C64" s="110"/>
      <c r="D64" s="111">
        <v>434428.61</v>
      </c>
      <c r="E64" s="112"/>
      <c r="F64" s="119"/>
      <c r="G64" s="120"/>
      <c r="H64" s="115">
        <v>63891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1101.6549999999997</v>
      </c>
      <c r="C65" s="110"/>
      <c r="D65" s="111">
        <v>433709.05500000005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2023-12-25T02:26:08Z</dcterms:created>
  <dcterms:modified xsi:type="dcterms:W3CDTF">2023-12-25T02:26:54Z</dcterms:modified>
</cp:coreProperties>
</file>