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<sst xmlns="http://schemas.openxmlformats.org/spreadsheetml/2006/main" count="90" uniqueCount="74">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</sst>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46.93</v>
          </cell>
          <cell r="AA9">
            <v>1900</v>
          </cell>
          <cell r="AB9">
            <v>44.05</v>
          </cell>
        </row>
        <row r="10">
          <cell r="Z10">
            <v>2.27</v>
          </cell>
          <cell r="AA10">
            <v>358</v>
          </cell>
          <cell r="AB10">
            <v>3.3</v>
          </cell>
        </row>
        <row r="11">
          <cell r="Z11">
            <v>49.33</v>
          </cell>
          <cell r="AA11">
            <v>3333</v>
          </cell>
          <cell r="AB11">
            <v>42.2</v>
          </cell>
        </row>
        <row r="12">
          <cell r="Z12">
            <v>7.64</v>
          </cell>
          <cell r="AA12">
            <v>745</v>
          </cell>
          <cell r="AB12">
            <v>8.1999999999999993</v>
          </cell>
        </row>
        <row r="13">
          <cell r="Z13">
            <v>4.38</v>
          </cell>
          <cell r="AA13">
            <v>414</v>
          </cell>
          <cell r="AB13">
            <v>4.5999999999999996</v>
          </cell>
        </row>
        <row r="14">
          <cell r="Z14">
            <v>0.56999999999999995</v>
          </cell>
          <cell r="AA14">
            <v>57</v>
          </cell>
          <cell r="AB14">
            <v>0.6</v>
          </cell>
        </row>
        <row r="15">
          <cell r="Z15">
            <v>12.7</v>
          </cell>
          <cell r="AA15">
            <v>1000</v>
          </cell>
          <cell r="AB15">
            <v>12</v>
          </cell>
        </row>
        <row r="16">
          <cell r="Z16">
            <v>18.3</v>
          </cell>
          <cell r="AA16">
            <v>1276</v>
          </cell>
          <cell r="AB16">
            <v>19.5</v>
          </cell>
        </row>
        <row r="17">
          <cell r="Z17">
            <v>1.17</v>
          </cell>
          <cell r="AA17">
            <v>185</v>
          </cell>
          <cell r="AB17">
            <v>0.53</v>
          </cell>
        </row>
        <row r="18">
          <cell r="Z18">
            <v>1.27</v>
          </cell>
          <cell r="AA18">
            <v>819</v>
          </cell>
          <cell r="AB18">
            <v>5.4</v>
          </cell>
        </row>
        <row r="19">
          <cell r="Z19">
            <v>0.64400000000000002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3.9</v>
          </cell>
        </row>
        <row r="21">
          <cell r="Z21">
            <v>0.82</v>
          </cell>
          <cell r="AA21">
            <v>458</v>
          </cell>
          <cell r="AB21">
            <v>6.3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192.8</v>
          </cell>
          <cell r="AA23">
            <v>10626</v>
          </cell>
          <cell r="AB23">
            <v>183.7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100.6</v>
          </cell>
          <cell r="AA25">
            <v>3958</v>
          </cell>
          <cell r="AB25">
            <v>72.7</v>
          </cell>
        </row>
        <row r="26">
          <cell r="Z26">
            <v>129.80000000000001</v>
          </cell>
          <cell r="AA26">
            <v>7296</v>
          </cell>
          <cell r="AB26">
            <v>114.3</v>
          </cell>
        </row>
        <row r="27">
          <cell r="Z27">
            <v>10.199999999999999</v>
          </cell>
          <cell r="AA27">
            <v>760</v>
          </cell>
          <cell r="AB27">
            <v>12.1</v>
          </cell>
        </row>
        <row r="28">
          <cell r="Z28">
            <v>40.375</v>
          </cell>
          <cell r="AA28">
            <v>2580</v>
          </cell>
          <cell r="AB28">
            <v>36.700000000000003</v>
          </cell>
        </row>
        <row r="29">
          <cell r="Z29">
            <v>95.8</v>
          </cell>
          <cell r="AA29">
            <v>6769</v>
          </cell>
          <cell r="AB29">
            <v>88.5</v>
          </cell>
        </row>
        <row r="30">
          <cell r="Z30">
            <v>9.69</v>
          </cell>
          <cell r="AA30">
            <v>602</v>
          </cell>
          <cell r="AB30">
            <v>7.1</v>
          </cell>
        </row>
        <row r="31">
          <cell r="Z31">
            <v>31.053000000000001</v>
          </cell>
          <cell r="AA31">
            <v>1500</v>
          </cell>
          <cell r="AB31">
            <v>22.37</v>
          </cell>
        </row>
        <row r="32">
          <cell r="Z32">
            <v>0.59</v>
          </cell>
          <cell r="AA32">
            <v>96</v>
          </cell>
          <cell r="AB32">
            <v>0.7</v>
          </cell>
        </row>
        <row r="33">
          <cell r="Z33">
            <v>43.9</v>
          </cell>
          <cell r="AA33">
            <v>2906</v>
          </cell>
          <cell r="AB33">
            <v>48.9</v>
          </cell>
        </row>
        <row r="34">
          <cell r="Z34">
            <v>7.63</v>
          </cell>
          <cell r="AA34">
            <v>796</v>
          </cell>
          <cell r="AB34">
            <v>9.4</v>
          </cell>
        </row>
        <row r="35">
          <cell r="Z35">
            <v>10.058999999999999</v>
          </cell>
          <cell r="AA35">
            <v>1344</v>
          </cell>
          <cell r="AB35">
            <v>10.3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195.4</v>
          </cell>
          <cell r="AA38">
            <v>7119</v>
          </cell>
          <cell r="AB38">
            <v>174.5</v>
          </cell>
        </row>
        <row r="39">
          <cell r="Z39">
            <v>9.5</v>
          </cell>
          <cell r="AA39">
            <v>440</v>
          </cell>
          <cell r="AB39">
            <v>6.7</v>
          </cell>
        </row>
        <row r="40">
          <cell r="Z40">
            <v>15.21</v>
          </cell>
          <cell r="AA40">
            <v>1444</v>
          </cell>
          <cell r="AB40">
            <v>16.5</v>
          </cell>
        </row>
        <row r="41">
          <cell r="Z41">
            <v>165.36</v>
          </cell>
          <cell r="AA41">
            <v>5652</v>
          </cell>
          <cell r="AB41">
            <v>138.69999999999999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1207.991</v>
          </cell>
          <cell r="AA43">
            <v>65693</v>
          </cell>
          <cell r="AB43">
            <v>1096.0500000000002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47.86</v>
      </c>
      <c r="C11" s="63">
        <v>0.92999999999999972</v>
      </c>
      <c r="D11" s="63">
        <v>43.5</v>
      </c>
      <c r="E11" s="64">
        <v>1877</v>
      </c>
      <c r="F11" s="64">
        <v>1898</v>
      </c>
      <c r="G11" s="63">
        <v>25.498135322322852</v>
      </c>
      <c r="H11" s="65">
        <v>0.49547149706978999</v>
      </c>
      <c r="I11" s="63">
        <v>22.918861959957852</v>
      </c>
      <c r="J11" s="63">
        <v>4.3599999999999994</v>
      </c>
      <c r="K11" s="63">
        <v>2.5792733623650008</v>
      </c>
      <c r="L11" s="63">
        <v>57.825000000000003</v>
      </c>
      <c r="M11" s="66">
        <f>'[1]Исходный для набора'!Z9</f>
        <v>46.93</v>
      </c>
      <c r="N11" s="67">
        <f>'[1]Исходный для набора'!AA9</f>
        <v>1900</v>
      </c>
      <c r="O11" s="66">
        <f>'[1]Исходный для набора'!AB9</f>
        <v>44.05</v>
      </c>
    </row>
    <row r="12" spans="1:23" ht="16.8" x14ac:dyDescent="0.3">
      <c r="A12" s="62" t="s">
        <v>22</v>
      </c>
      <c r="B12" s="63">
        <v>193.4</v>
      </c>
      <c r="C12" s="63">
        <v>0.59999999999999432</v>
      </c>
      <c r="D12" s="63">
        <v>202</v>
      </c>
      <c r="E12" s="64">
        <v>10706</v>
      </c>
      <c r="F12" s="64">
        <v>10626</v>
      </c>
      <c r="G12" s="63">
        <v>18.064636652344479</v>
      </c>
      <c r="H12" s="65">
        <v>5.6043340183073553E-2</v>
      </c>
      <c r="I12" s="63">
        <v>19.009975531714662</v>
      </c>
      <c r="J12" s="63">
        <v>-8.5999999999999943</v>
      </c>
      <c r="K12" s="63">
        <v>-0.94533887937018335</v>
      </c>
      <c r="L12" s="63">
        <v>224.6</v>
      </c>
      <c r="M12" s="66">
        <f>'[1]Исходный для набора'!Z23</f>
        <v>192.8</v>
      </c>
      <c r="N12" s="67">
        <f>'[1]Исходный для набора'!AA23</f>
        <v>10626</v>
      </c>
      <c r="O12" s="66">
        <f>'[1]Исходный для набора'!AB23</f>
        <v>183.7</v>
      </c>
    </row>
    <row r="13" spans="1:23" ht="16.8" x14ac:dyDescent="0.3">
      <c r="A13" s="62" t="s">
        <v>23</v>
      </c>
      <c r="B13" s="63">
        <v>12.9</v>
      </c>
      <c r="C13" s="63">
        <v>0.20000000000000107</v>
      </c>
      <c r="D13" s="63">
        <v>13.8</v>
      </c>
      <c r="E13" s="64">
        <v>1015</v>
      </c>
      <c r="F13" s="64">
        <v>1015</v>
      </c>
      <c r="G13" s="63">
        <v>12.709359605911329</v>
      </c>
      <c r="H13" s="65">
        <v>0.19704433497536833</v>
      </c>
      <c r="I13" s="63">
        <v>13.596059113300493</v>
      </c>
      <c r="J13" s="63">
        <v>-0.90000000000000036</v>
      </c>
      <c r="K13" s="63">
        <v>-0.8866995073891637</v>
      </c>
      <c r="L13" s="63">
        <v>11.2</v>
      </c>
      <c r="M13" s="66">
        <f>'[1]Исходный для набора'!Z15</f>
        <v>12.7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3.9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9.8000000000000007</v>
      </c>
      <c r="E16" s="64">
        <v>677</v>
      </c>
      <c r="F16" s="64">
        <v>674</v>
      </c>
      <c r="G16" s="63">
        <v>14.31314623338257</v>
      </c>
      <c r="H16" s="65">
        <v>0</v>
      </c>
      <c r="I16" s="63">
        <v>14.54005934718101</v>
      </c>
      <c r="J16" s="63">
        <v>-0.11000000000000121</v>
      </c>
      <c r="K16" s="63">
        <v>-0.22691311379844059</v>
      </c>
      <c r="L16" s="63">
        <v>5.54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0.81</v>
      </c>
      <c r="C17" s="63">
        <v>-9.9999999999998979E-3</v>
      </c>
      <c r="D17" s="63">
        <v>6.1</v>
      </c>
      <c r="E17" s="64">
        <v>127</v>
      </c>
      <c r="F17" s="64">
        <v>494</v>
      </c>
      <c r="G17" s="63">
        <v>6.377952755905512</v>
      </c>
      <c r="H17" s="65">
        <v>-7.8740157480313933E-2</v>
      </c>
      <c r="I17" s="63">
        <v>12.348178137651821</v>
      </c>
      <c r="J17" s="63">
        <v>-5.2899999999999991</v>
      </c>
      <c r="K17" s="63">
        <v>-5.9702253817463093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6.3</v>
      </c>
    </row>
    <row r="18" spans="1:21" ht="16.8" x14ac:dyDescent="0.3">
      <c r="A18" s="62" t="s">
        <v>28</v>
      </c>
      <c r="B18" s="63">
        <v>43.77</v>
      </c>
      <c r="C18" s="63">
        <v>-0.12999999999999545</v>
      </c>
      <c r="D18" s="63">
        <v>43.7</v>
      </c>
      <c r="E18" s="64">
        <v>2467</v>
      </c>
      <c r="F18" s="64">
        <v>2456</v>
      </c>
      <c r="G18" s="63">
        <v>17.742197000405351</v>
      </c>
      <c r="H18" s="65">
        <v>-5.2695581678150916E-2</v>
      </c>
      <c r="I18" s="63">
        <v>17.793159609120522</v>
      </c>
      <c r="J18" s="63">
        <v>7.0000000000000284E-2</v>
      </c>
      <c r="K18" s="63">
        <v>-5.0962608715170887E-2</v>
      </c>
      <c r="L18" s="63">
        <v>52.84</v>
      </c>
      <c r="M18" s="66">
        <f>'[1]Исходный для набора'!Z33</f>
        <v>43.9</v>
      </c>
      <c r="N18" s="67">
        <f>'[1]Исходный для набора'!AA33</f>
        <v>2906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7.54</v>
      </c>
      <c r="C19" s="63">
        <v>-8.9999999999999858E-2</v>
      </c>
      <c r="D19" s="63">
        <v>9.6</v>
      </c>
      <c r="E19" s="64">
        <v>515</v>
      </c>
      <c r="F19" s="64">
        <v>774</v>
      </c>
      <c r="G19" s="63">
        <v>14.640776699029125</v>
      </c>
      <c r="H19" s="65">
        <v>-0.17475728155339887</v>
      </c>
      <c r="I19" s="63">
        <v>12.403100775193799</v>
      </c>
      <c r="J19" s="63">
        <v>-2.0599999999999996</v>
      </c>
      <c r="K19" s="63">
        <v>2.2376759238353259</v>
      </c>
      <c r="L19" s="63">
        <v>4.78</v>
      </c>
      <c r="M19" s="66">
        <f>'[1]Исходный для набора'!Z34</f>
        <v>7.63</v>
      </c>
      <c r="N19" s="67">
        <f>'[1]Исходный для набора'!AA34</f>
        <v>796</v>
      </c>
      <c r="O19" s="66">
        <f>'[1]Исходный для набора'!AB34</f>
        <v>9.4</v>
      </c>
      <c r="U19" s="68"/>
    </row>
    <row r="20" spans="1:21" ht="16.8" x14ac:dyDescent="0.3">
      <c r="A20" s="62" t="s">
        <v>30</v>
      </c>
      <c r="B20" s="63">
        <v>9.9</v>
      </c>
      <c r="C20" s="63">
        <v>0.40000000000000036</v>
      </c>
      <c r="D20" s="63">
        <v>8.24</v>
      </c>
      <c r="E20" s="64">
        <v>440</v>
      </c>
      <c r="F20" s="64">
        <v>440</v>
      </c>
      <c r="G20" s="63">
        <v>22.5</v>
      </c>
      <c r="H20" s="65">
        <v>0.90909090909091006</v>
      </c>
      <c r="I20" s="63">
        <v>18.727272727272727</v>
      </c>
      <c r="J20" s="63">
        <v>1.6600000000000001</v>
      </c>
      <c r="K20" s="63">
        <v>3.7727272727272734</v>
      </c>
      <c r="L20" s="63">
        <v>8.9</v>
      </c>
      <c r="M20" s="66">
        <f>'[1]Исходный для набора'!Z39</f>
        <v>9.5</v>
      </c>
      <c r="N20" s="67">
        <f>'[1]Исходный для набора'!AA39</f>
        <v>440</v>
      </c>
      <c r="O20" s="66">
        <f>'[1]Исходный для набора'!AB39</f>
        <v>6.7</v>
      </c>
    </row>
    <row r="21" spans="1:21" ht="16.8" x14ac:dyDescent="0.3">
      <c r="A21" s="69" t="s">
        <v>31</v>
      </c>
      <c r="B21" s="70">
        <v>328.57</v>
      </c>
      <c r="C21" s="70">
        <v>1.9000000000000341</v>
      </c>
      <c r="D21" s="70">
        <v>340.44000000000005</v>
      </c>
      <c r="E21" s="71">
        <v>18121</v>
      </c>
      <c r="F21" s="71">
        <v>19383</v>
      </c>
      <c r="G21" s="70">
        <v>18.132001545168588</v>
      </c>
      <c r="H21" s="72">
        <v>0.10485072567739095</v>
      </c>
      <c r="I21" s="70">
        <v>17.563844606098129</v>
      </c>
      <c r="J21" s="70">
        <v>-11.870000000000061</v>
      </c>
      <c r="K21" s="73">
        <v>0.56815693907045883</v>
      </c>
      <c r="L21" s="70">
        <v>369.125</v>
      </c>
      <c r="M21" s="66">
        <f>SUM(M11:M20)</f>
        <v>326.66999999999996</v>
      </c>
      <c r="N21" s="74">
        <f>SUM(N11:N20)</f>
        <v>19721</v>
      </c>
      <c r="O21" s="75">
        <f>SUM(O11:O20)</f>
        <v>322.04999999999995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7.57</v>
      </c>
      <c r="C23" s="63">
        <v>-6.9999999999999396E-2</v>
      </c>
      <c r="D23" s="63">
        <v>9.3000000000000007</v>
      </c>
      <c r="E23" s="64">
        <v>670</v>
      </c>
      <c r="F23" s="64">
        <v>730</v>
      </c>
      <c r="G23" s="63">
        <v>11.298507462686567</v>
      </c>
      <c r="H23" s="65">
        <v>-0.10447761194029681</v>
      </c>
      <c r="I23" s="63">
        <v>12.739726027397261</v>
      </c>
      <c r="J23" s="63">
        <v>-1.7300000000000004</v>
      </c>
      <c r="K23" s="63">
        <v>-1.4412185647106934</v>
      </c>
      <c r="L23" s="63">
        <v>7.55</v>
      </c>
      <c r="M23" s="66">
        <f>'[1]Исходный для набора'!Z12</f>
        <v>7.64</v>
      </c>
      <c r="N23" s="67">
        <f>'[1]Исходный для набора'!AA12</f>
        <v>745</v>
      </c>
      <c r="O23" s="66">
        <f>'[1]Исходный для набора'!AB12</f>
        <v>8.1999999999999993</v>
      </c>
    </row>
    <row r="24" spans="1:21" ht="16.8" x14ac:dyDescent="0.3">
      <c r="A24" s="62" t="s">
        <v>33</v>
      </c>
      <c r="B24" s="63">
        <v>49.4</v>
      </c>
      <c r="C24" s="63">
        <v>7.0000000000000284E-2</v>
      </c>
      <c r="D24" s="63">
        <v>48.7</v>
      </c>
      <c r="E24" s="64">
        <v>3333</v>
      </c>
      <c r="F24" s="64">
        <v>3333</v>
      </c>
      <c r="G24" s="63">
        <v>14.821482148214821</v>
      </c>
      <c r="H24" s="65">
        <v>2.1002100210022689E-2</v>
      </c>
      <c r="I24" s="63">
        <v>14.611461146114612</v>
      </c>
      <c r="J24" s="63">
        <v>0.69999999999999574</v>
      </c>
      <c r="K24" s="63">
        <v>0.21002100210020913</v>
      </c>
      <c r="L24" s="63">
        <v>60.05</v>
      </c>
      <c r="M24" s="66">
        <f>'[1]Исходный для набора'!Z11</f>
        <v>49.33</v>
      </c>
      <c r="N24" s="67">
        <f>'[1]Исходный для набора'!AA11</f>
        <v>3333</v>
      </c>
      <c r="O24" s="66">
        <f>'[1]Исходный для набора'!AB11</f>
        <v>42.2</v>
      </c>
    </row>
    <row r="25" spans="1:21" ht="16.8" x14ac:dyDescent="0.3">
      <c r="A25" s="62" t="s">
        <v>34</v>
      </c>
      <c r="B25" s="63">
        <v>10.311999999999999</v>
      </c>
      <c r="C25" s="63">
        <v>0.25300000000000011</v>
      </c>
      <c r="D25" s="63">
        <v>14</v>
      </c>
      <c r="E25" s="64">
        <v>992</v>
      </c>
      <c r="F25" s="64">
        <v>1034</v>
      </c>
      <c r="G25" s="63">
        <v>10.39516129032258</v>
      </c>
      <c r="H25" s="65">
        <v>0.25504032258064591</v>
      </c>
      <c r="I25" s="63">
        <v>13.539651837524179</v>
      </c>
      <c r="J25" s="63">
        <v>-3.6880000000000006</v>
      </c>
      <c r="K25" s="63">
        <v>-3.1444905472015989</v>
      </c>
      <c r="L25" s="63">
        <v>10.9</v>
      </c>
      <c r="M25" s="66">
        <f>'[1]Исходный для набора'!Z35</f>
        <v>10.058999999999999</v>
      </c>
      <c r="N25" s="67">
        <f>'[1]Исходный для набора'!AA35</f>
        <v>1344</v>
      </c>
      <c r="O25" s="66">
        <f>'[1]Исходный для набора'!AB35</f>
        <v>10.3</v>
      </c>
    </row>
    <row r="26" spans="1:21" ht="16.8" x14ac:dyDescent="0.3">
      <c r="A26" s="62" t="s">
        <v>35</v>
      </c>
      <c r="B26" s="63">
        <v>18.7</v>
      </c>
      <c r="C26" s="63">
        <v>0.39999999999999858</v>
      </c>
      <c r="D26" s="63">
        <v>19.2</v>
      </c>
      <c r="E26" s="64">
        <v>1308</v>
      </c>
      <c r="F26" s="64">
        <v>1304</v>
      </c>
      <c r="G26" s="63">
        <v>14.296636085626911</v>
      </c>
      <c r="H26" s="65">
        <v>0.30581039755351647</v>
      </c>
      <c r="I26" s="63">
        <v>14.723926380368098</v>
      </c>
      <c r="J26" s="63">
        <v>-0.5</v>
      </c>
      <c r="K26" s="63">
        <v>-0.42729029474118718</v>
      </c>
      <c r="L26" s="63">
        <v>19.11</v>
      </c>
      <c r="M26" s="66">
        <f>'[1]Исходный для набора'!Z16</f>
        <v>18.3</v>
      </c>
      <c r="N26" s="67">
        <f>'[1]Исходный для набора'!AA16</f>
        <v>1276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4.3899999999999997</v>
      </c>
      <c r="C27" s="63">
        <v>9.9999999999997868E-3</v>
      </c>
      <c r="D27" s="63">
        <v>4.05</v>
      </c>
      <c r="E27" s="64">
        <v>379</v>
      </c>
      <c r="F27" s="64">
        <v>378</v>
      </c>
      <c r="G27" s="63">
        <v>11.58311345646438</v>
      </c>
      <c r="H27" s="65">
        <v>2.6385224274408259E-2</v>
      </c>
      <c r="I27" s="63">
        <v>10.714285714285714</v>
      </c>
      <c r="J27" s="63">
        <v>0.33999999999999986</v>
      </c>
      <c r="K27" s="63">
        <v>0.86882774217866654</v>
      </c>
      <c r="L27" s="63">
        <v>3.79</v>
      </c>
      <c r="M27" s="66">
        <f>'[1]Исходный для набора'!Z13</f>
        <v>4.38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10.1</v>
      </c>
      <c r="C28" s="63">
        <v>-9.9999999999999645E-2</v>
      </c>
      <c r="D28" s="63">
        <v>10.8</v>
      </c>
      <c r="E28" s="64">
        <v>760</v>
      </c>
      <c r="F28" s="64">
        <v>760</v>
      </c>
      <c r="G28" s="63">
        <v>13.289473684210526</v>
      </c>
      <c r="H28" s="65">
        <v>-0.13157894736842124</v>
      </c>
      <c r="I28" s="63">
        <v>14.210526315789474</v>
      </c>
      <c r="J28" s="63">
        <v>-0.70000000000000107</v>
      </c>
      <c r="K28" s="63">
        <v>-0.92105263157894868</v>
      </c>
      <c r="L28" s="63">
        <v>12.8</v>
      </c>
      <c r="M28" s="66">
        <f>'[1]Исходный для набора'!Z27</f>
        <v>10.199999999999999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v>100.47199999999999</v>
      </c>
      <c r="C29" s="70">
        <v>0.56300000000000239</v>
      </c>
      <c r="D29" s="70">
        <v>106.05</v>
      </c>
      <c r="E29" s="71">
        <v>7442</v>
      </c>
      <c r="F29" s="71">
        <v>7539</v>
      </c>
      <c r="G29" s="70">
        <v>13.500671862402578</v>
      </c>
      <c r="H29" s="72">
        <v>7.5651706530502238E-2</v>
      </c>
      <c r="I29" s="70">
        <v>14.066852367688021</v>
      </c>
      <c r="J29" s="70">
        <v>-5.578000000000003</v>
      </c>
      <c r="K29" s="73">
        <v>-0.56618050528544295</v>
      </c>
      <c r="L29" s="70">
        <v>114.2</v>
      </c>
      <c r="M29" s="75">
        <f>SUM(M23:M28)</f>
        <v>99.908999999999992</v>
      </c>
      <c r="N29" s="74">
        <f>SUM(N23:N28)</f>
        <v>7872</v>
      </c>
      <c r="O29" s="75">
        <f>SUM(O23:O28)</f>
        <v>96.899999999999991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2.27</v>
      </c>
      <c r="C31" s="63">
        <v>0</v>
      </c>
      <c r="D31" s="63">
        <v>3.13</v>
      </c>
      <c r="E31" s="64">
        <v>368</v>
      </c>
      <c r="F31" s="64">
        <v>411</v>
      </c>
      <c r="G31" s="63">
        <v>6.1684782608695654</v>
      </c>
      <c r="H31" s="65">
        <v>0</v>
      </c>
      <c r="I31" s="63">
        <v>7.6155717761557176</v>
      </c>
      <c r="J31" s="63">
        <v>-0.85999999999999988</v>
      </c>
      <c r="K31" s="63">
        <v>-1.4470935152861522</v>
      </c>
      <c r="L31" s="63"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</v>
      </c>
    </row>
    <row r="32" spans="1:21" ht="16.8" x14ac:dyDescent="0.3">
      <c r="A32" s="62" t="s">
        <v>39</v>
      </c>
      <c r="B32" s="63">
        <v>0.56999999999999995</v>
      </c>
      <c r="C32" s="63">
        <v>0</v>
      </c>
      <c r="D32" s="63">
        <v>0.94</v>
      </c>
      <c r="E32" s="64">
        <v>89</v>
      </c>
      <c r="F32" s="64">
        <v>60</v>
      </c>
      <c r="G32" s="63">
        <v>6.4044943820224711</v>
      </c>
      <c r="H32" s="65">
        <v>0</v>
      </c>
      <c r="I32" s="63">
        <v>15.666666666666666</v>
      </c>
      <c r="J32" s="63">
        <v>-0.37</v>
      </c>
      <c r="K32" s="63">
        <v>-9.2621722846441941</v>
      </c>
      <c r="L32" s="63">
        <v>0.51</v>
      </c>
      <c r="M32" s="66">
        <f>'[1]Исходный для набора'!Z14</f>
        <v>0.56999999999999995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93.7</v>
      </c>
      <c r="C34" s="63">
        <v>-2.0999999999999943</v>
      </c>
      <c r="D34" s="63">
        <v>94</v>
      </c>
      <c r="E34" s="64">
        <v>4971</v>
      </c>
      <c r="F34" s="64">
        <v>4971</v>
      </c>
      <c r="G34" s="63">
        <v>18.849326091329715</v>
      </c>
      <c r="H34" s="65">
        <v>-0.42245021122510451</v>
      </c>
      <c r="I34" s="63">
        <v>18.909676121504727</v>
      </c>
      <c r="J34" s="63">
        <v>-0.29999999999999716</v>
      </c>
      <c r="K34" s="63">
        <v>-6.0350030175012392E-2</v>
      </c>
      <c r="L34" s="63">
        <v>103.1</v>
      </c>
      <c r="M34" s="66">
        <f>'[1]Исходный для набора'!Z29</f>
        <v>95.8</v>
      </c>
      <c r="N34" s="67">
        <f>'[1]Исходный для набора'!AA29</f>
        <v>6769</v>
      </c>
      <c r="O34" s="66">
        <f>'[1]Исходный для набора'!AB29</f>
        <v>88.5</v>
      </c>
    </row>
    <row r="35" spans="1:15" ht="16.8" x14ac:dyDescent="0.3">
      <c r="A35" s="62" t="s">
        <v>42</v>
      </c>
      <c r="B35" s="63">
        <v>195.49</v>
      </c>
      <c r="C35" s="63">
        <v>9.0000000000003411E-2</v>
      </c>
      <c r="D35" s="63">
        <v>194</v>
      </c>
      <c r="E35" s="64">
        <v>7294</v>
      </c>
      <c r="F35" s="64">
        <v>7269</v>
      </c>
      <c r="G35" s="63">
        <v>26.801480669043048</v>
      </c>
      <c r="H35" s="65">
        <v>1.2338908692072437E-2</v>
      </c>
      <c r="I35" s="63">
        <v>26.68867794744807</v>
      </c>
      <c r="J35" s="63">
        <v>1.4900000000000091</v>
      </c>
      <c r="K35" s="63">
        <v>0.11280272159497784</v>
      </c>
      <c r="L35" s="63">
        <v>197.2</v>
      </c>
      <c r="M35" s="66">
        <f>'[1]Исходный для набора'!Z38</f>
        <v>195.4</v>
      </c>
      <c r="N35" s="67">
        <f>'[1]Исходный для набора'!AA38</f>
        <v>7119</v>
      </c>
      <c r="O35" s="66">
        <f>'[1]Исходный для набора'!AB38</f>
        <v>174.5</v>
      </c>
    </row>
    <row r="36" spans="1:15" ht="16.8" x14ac:dyDescent="0.3">
      <c r="A36" s="62" t="s">
        <v>43</v>
      </c>
      <c r="B36" s="63">
        <v>15.18</v>
      </c>
      <c r="C36" s="63">
        <v>-3.0000000000001137E-2</v>
      </c>
      <c r="D36" s="63">
        <v>18</v>
      </c>
      <c r="E36" s="64">
        <v>1277</v>
      </c>
      <c r="F36" s="64">
        <v>1427</v>
      </c>
      <c r="G36" s="63">
        <v>11.887235708692247</v>
      </c>
      <c r="H36" s="65">
        <v>-2.3492560689117425E-2</v>
      </c>
      <c r="I36" s="63">
        <v>12.613875262789069</v>
      </c>
      <c r="J36" s="63">
        <v>-2.8200000000000003</v>
      </c>
      <c r="K36" s="63">
        <v>-0.72663955409682224</v>
      </c>
      <c r="L36" s="63">
        <v>15.98</v>
      </c>
      <c r="M36" s="66">
        <f>'[1]Исходный для набора'!Z40</f>
        <v>15.21</v>
      </c>
      <c r="N36" s="67">
        <f>'[1]Исходный для набора'!AA40</f>
        <v>1444</v>
      </c>
      <c r="O36" s="66">
        <f>'[1]Исходный для набора'!AB40</f>
        <v>16.5</v>
      </c>
    </row>
    <row r="37" spans="1:15" ht="16.8" x14ac:dyDescent="0.3">
      <c r="A37" s="62" t="s">
        <v>44</v>
      </c>
      <c r="B37" s="63">
        <v>31.01</v>
      </c>
      <c r="C37" s="63">
        <v>-4.2999999999999261E-2</v>
      </c>
      <c r="D37" s="63">
        <v>27.7</v>
      </c>
      <c r="E37" s="64">
        <v>1593</v>
      </c>
      <c r="F37" s="64">
        <v>1500</v>
      </c>
      <c r="G37" s="63">
        <v>19.466415568110484</v>
      </c>
      <c r="H37" s="65">
        <v>-2.6993094789705907E-2</v>
      </c>
      <c r="I37" s="63">
        <v>18.466666666666665</v>
      </c>
      <c r="J37" s="63">
        <v>3.3100000000000023</v>
      </c>
      <c r="K37" s="63">
        <v>0.99974890144381945</v>
      </c>
      <c r="L37" s="63">
        <v>38.430999999999997</v>
      </c>
      <c r="M37" s="66">
        <f>'[1]Исходный для набора'!Z31</f>
        <v>31.053000000000001</v>
      </c>
      <c r="N37" s="67">
        <f>'[1]Исходный для набора'!AA31</f>
        <v>1500</v>
      </c>
      <c r="O37" s="66">
        <f>'[1]Исходный для набора'!AB31</f>
        <v>22.37</v>
      </c>
    </row>
    <row r="38" spans="1:15" s="76" customFormat="1" ht="16.8" x14ac:dyDescent="0.3">
      <c r="A38" s="69" t="s">
        <v>31</v>
      </c>
      <c r="B38" s="70">
        <v>339.32</v>
      </c>
      <c r="C38" s="70">
        <v>-2.08299999999997</v>
      </c>
      <c r="D38" s="70">
        <v>338.77</v>
      </c>
      <c r="E38" s="71">
        <v>15692</v>
      </c>
      <c r="F38" s="71">
        <v>15738</v>
      </c>
      <c r="G38" s="70">
        <v>21.623757328575071</v>
      </c>
      <c r="H38" s="72">
        <v>-0.13274279887840734</v>
      </c>
      <c r="I38" s="70">
        <v>21.52560681153895</v>
      </c>
      <c r="J38" s="70">
        <v>0.55000000000001137</v>
      </c>
      <c r="K38" s="73">
        <v>9.8150517036120988E-2</v>
      </c>
      <c r="L38" s="70">
        <v>357.81099999999998</v>
      </c>
      <c r="M38" s="75">
        <f>SUM(M31:M37)</f>
        <v>341.40299999999996</v>
      </c>
      <c r="N38" s="74">
        <f>SUM(N31:N37)</f>
        <v>17347</v>
      </c>
      <c r="O38" s="75">
        <f>SUM(O31:O37)</f>
        <v>306.87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1.24</v>
      </c>
      <c r="C40" s="63">
        <v>-3.0000000000000027E-2</v>
      </c>
      <c r="D40" s="63">
        <v>7.2</v>
      </c>
      <c r="E40" s="64">
        <v>223</v>
      </c>
      <c r="F40" s="64">
        <v>833</v>
      </c>
      <c r="G40" s="63">
        <v>5.5605381165919283</v>
      </c>
      <c r="H40" s="65">
        <v>-0.13452914798206272</v>
      </c>
      <c r="I40" s="63">
        <v>8.6434573829531818</v>
      </c>
      <c r="J40" s="63">
        <v>-5.96</v>
      </c>
      <c r="K40" s="63">
        <v>-3.0829192663612535</v>
      </c>
      <c r="L40" s="63">
        <v>1.28</v>
      </c>
      <c r="M40" s="66">
        <f>'[1]Исходный для набора'!Z18</f>
        <v>1.27</v>
      </c>
      <c r="N40" s="67">
        <f>'[1]Исходный для набора'!AA18</f>
        <v>819</v>
      </c>
      <c r="O40" s="66">
        <f>'[1]Исходный для набора'!AB18</f>
        <v>5.4</v>
      </c>
    </row>
    <row r="41" spans="1:15" ht="16.8" x14ac:dyDescent="0.3">
      <c r="A41" s="62" t="s">
        <v>46</v>
      </c>
      <c r="B41" s="63">
        <v>165.62</v>
      </c>
      <c r="C41" s="63">
        <v>0.25999999999999091</v>
      </c>
      <c r="D41" s="63">
        <v>168.3</v>
      </c>
      <c r="E41" s="64">
        <v>5668</v>
      </c>
      <c r="F41" s="64">
        <v>5987</v>
      </c>
      <c r="G41" s="63">
        <v>29.220183486238533</v>
      </c>
      <c r="H41" s="65">
        <v>4.5871559633027914E-2</v>
      </c>
      <c r="I41" s="63">
        <v>28.110906965091033</v>
      </c>
      <c r="J41" s="63">
        <v>-2.6800000000000068</v>
      </c>
      <c r="K41" s="53">
        <v>1.1092765211474997</v>
      </c>
      <c r="L41" s="63">
        <v>192.62</v>
      </c>
      <c r="M41" s="66">
        <f>'[1]Исходный для набора'!Z41</f>
        <v>165.36</v>
      </c>
      <c r="N41" s="67">
        <f>'[1]Исходный для набора'!AA41</f>
        <v>5652</v>
      </c>
      <c r="O41" s="66">
        <f>'[1]Исходный для набора'!AB41</f>
        <v>138.69999999999999</v>
      </c>
    </row>
    <row r="42" spans="1:15" ht="16.8" x14ac:dyDescent="0.3">
      <c r="A42" s="62" t="s">
        <v>47</v>
      </c>
      <c r="B42" s="63">
        <v>40.427</v>
      </c>
      <c r="C42" s="63">
        <v>5.1999999999999602E-2</v>
      </c>
      <c r="D42" s="63">
        <v>40.6</v>
      </c>
      <c r="E42" s="64">
        <v>2583</v>
      </c>
      <c r="F42" s="64">
        <v>2582</v>
      </c>
      <c r="G42" s="63">
        <v>15.65118079752226</v>
      </c>
      <c r="H42" s="65">
        <v>2.0131629887726987E-2</v>
      </c>
      <c r="I42" s="63">
        <v>15.724244771494966</v>
      </c>
      <c r="J42" s="63">
        <v>-0.17300000000000182</v>
      </c>
      <c r="K42" s="63">
        <v>-7.3063973972706364E-2</v>
      </c>
      <c r="L42" s="63">
        <v>39.555999999999997</v>
      </c>
      <c r="M42" s="66">
        <f>'[1]Исходный для набора'!Z28</f>
        <v>40.375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0.623</v>
      </c>
      <c r="C44" s="63">
        <v>-2.1000000000000019E-2</v>
      </c>
      <c r="D44" s="77">
        <v>1.24</v>
      </c>
      <c r="E44" s="64">
        <v>136</v>
      </c>
      <c r="F44" s="64">
        <v>150</v>
      </c>
      <c r="G44" s="63">
        <v>4.5808823529411766</v>
      </c>
      <c r="H44" s="65">
        <v>-0.15441176470588225</v>
      </c>
      <c r="I44" s="63">
        <v>8.2666666666666675</v>
      </c>
      <c r="J44" s="63">
        <v>-0.61699999999999999</v>
      </c>
      <c r="K44" s="63">
        <v>-3.6857843137254909</v>
      </c>
      <c r="L44" s="63">
        <v>0.59299999999999997</v>
      </c>
      <c r="M44" s="66">
        <f>'[1]Исходный для набора'!Z19</f>
        <v>0.64400000000000002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129.30000000000001</v>
      </c>
      <c r="C45" s="63">
        <v>-0.5</v>
      </c>
      <c r="D45" s="63">
        <v>119</v>
      </c>
      <c r="E45" s="64">
        <v>7282</v>
      </c>
      <c r="F45" s="64">
        <v>7277</v>
      </c>
      <c r="G45" s="63">
        <v>17.756110958527877</v>
      </c>
      <c r="H45" s="65">
        <v>-6.8662455369405961E-2</v>
      </c>
      <c r="I45" s="63">
        <v>16.352892675553115</v>
      </c>
      <c r="J45" s="63">
        <v>10.300000000000011</v>
      </c>
      <c r="K45" s="63">
        <v>1.4032182829747626</v>
      </c>
      <c r="L45" s="63">
        <v>133.80000000000001</v>
      </c>
      <c r="M45" s="66">
        <f>'[1]Исходный для набора'!Z26</f>
        <v>129.80000000000001</v>
      </c>
      <c r="N45" s="67">
        <f>'[1]Исходный для набора'!AA26</f>
        <v>7296</v>
      </c>
      <c r="O45" s="66">
        <f>'[1]Исходный для набора'!AB26</f>
        <v>114.3</v>
      </c>
    </row>
    <row r="46" spans="1:15" ht="16.8" x14ac:dyDescent="0.3">
      <c r="A46" s="62" t="s">
        <v>51</v>
      </c>
      <c r="B46" s="63">
        <v>99.7</v>
      </c>
      <c r="C46" s="63">
        <v>-0.89999999999999147</v>
      </c>
      <c r="D46" s="63">
        <v>91.7</v>
      </c>
      <c r="E46" s="64">
        <v>4299</v>
      </c>
      <c r="F46" s="64">
        <v>4079</v>
      </c>
      <c r="G46" s="63">
        <v>23.191439869737149</v>
      </c>
      <c r="H46" s="65">
        <v>-0.20935101186322314</v>
      </c>
      <c r="I46" s="63">
        <v>22.481000245158128</v>
      </c>
      <c r="J46" s="63">
        <v>8</v>
      </c>
      <c r="K46" s="63">
        <v>0.71043962457902055</v>
      </c>
      <c r="L46" s="63">
        <v>109.7</v>
      </c>
      <c r="M46" s="66">
        <f>'[1]Исходный для набора'!Z25</f>
        <v>100.6</v>
      </c>
      <c r="N46" s="67">
        <f>'[1]Исходный для набора'!AA25</f>
        <v>3958</v>
      </c>
      <c r="O46" s="66">
        <f>'[1]Исходный для набора'!AB25</f>
        <v>72.7</v>
      </c>
    </row>
    <row r="47" spans="1:15" s="76" customFormat="1" ht="16.8" x14ac:dyDescent="0.3">
      <c r="A47" s="69" t="s">
        <v>31</v>
      </c>
      <c r="B47" s="70">
        <v>436.91</v>
      </c>
      <c r="C47" s="70">
        <v>-1.1390000000000668</v>
      </c>
      <c r="D47" s="70">
        <v>428.04</v>
      </c>
      <c r="E47" s="71">
        <v>20191</v>
      </c>
      <c r="F47" s="71">
        <v>20908</v>
      </c>
      <c r="G47" s="70">
        <v>21.638848992125208</v>
      </c>
      <c r="H47" s="72">
        <v>-5.6411272349070174E-2</v>
      </c>
      <c r="I47" s="70">
        <v>20.47254639372489</v>
      </c>
      <c r="J47" s="70">
        <v>8.8700000000000045</v>
      </c>
      <c r="K47" s="73">
        <v>1.1663025984003177</v>
      </c>
      <c r="L47" s="70">
        <v>477.54900000000004</v>
      </c>
      <c r="M47" s="75">
        <f>SUM(M40:M46)</f>
        <v>438.04900000000009</v>
      </c>
      <c r="N47" s="74">
        <f>SUM(N40:N46)</f>
        <v>20445</v>
      </c>
      <c r="O47" s="75">
        <f>SUM(O40:O46)</f>
        <v>368.8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1.17</v>
      </c>
      <c r="C49" s="63">
        <v>0</v>
      </c>
      <c r="D49" s="63">
        <v>0.86</v>
      </c>
      <c r="E49" s="64">
        <v>183</v>
      </c>
      <c r="F49" s="64">
        <v>186</v>
      </c>
      <c r="G49" s="63">
        <v>6.3934426229508192</v>
      </c>
      <c r="H49" s="65">
        <v>0</v>
      </c>
      <c r="I49" s="63">
        <v>4.6236559139784941</v>
      </c>
      <c r="J49" s="63">
        <v>0.30999999999999994</v>
      </c>
      <c r="K49" s="63">
        <v>1.7697867089723252</v>
      </c>
      <c r="L49" s="63">
        <v>1.17</v>
      </c>
      <c r="M49" s="66">
        <f>'[1]Исходный для набора'!Z17</f>
        <v>1.17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0.59</v>
      </c>
      <c r="C51" s="63">
        <v>0</v>
      </c>
      <c r="D51" s="63">
        <v>0.74</v>
      </c>
      <c r="E51" s="64">
        <v>110</v>
      </c>
      <c r="F51" s="64">
        <v>98</v>
      </c>
      <c r="G51" s="63">
        <v>5.3636363636363633</v>
      </c>
      <c r="H51" s="65">
        <v>0</v>
      </c>
      <c r="I51" s="63">
        <v>7.5510204081632653</v>
      </c>
      <c r="J51" s="63">
        <v>-0.15000000000000002</v>
      </c>
      <c r="K51" s="63">
        <v>-2.1873840445269019</v>
      </c>
      <c r="L51" s="63">
        <v>0.19</v>
      </c>
      <c r="M51" s="66">
        <f>'[1]Исходный для набора'!Z32</f>
        <v>0.59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1.96</v>
      </c>
      <c r="C53" s="70">
        <v>0</v>
      </c>
      <c r="D53" s="70">
        <v>1.84</v>
      </c>
      <c r="E53" s="71">
        <v>334</v>
      </c>
      <c r="F53" s="71">
        <v>323</v>
      </c>
      <c r="G53" s="70">
        <v>5.8682634730538927</v>
      </c>
      <c r="H53" s="72">
        <v>0</v>
      </c>
      <c r="I53" s="70">
        <v>5.6965944272445821</v>
      </c>
      <c r="J53" s="70">
        <v>0.11999999999999988</v>
      </c>
      <c r="K53" s="73">
        <v>0.17166904580931064</v>
      </c>
      <c r="L53" s="70">
        <v>1.46</v>
      </c>
      <c r="M53" s="75">
        <f>SUM(M49:M52)</f>
        <v>1.96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1207.2320000000004</v>
      </c>
      <c r="C55" s="84">
        <v>-0.7589999999995598</v>
      </c>
      <c r="D55" s="84">
        <v>1215.1400000000001</v>
      </c>
      <c r="E55" s="85">
        <v>61780</v>
      </c>
      <c r="F55" s="85">
        <v>63891</v>
      </c>
      <c r="G55" s="84">
        <v>19.5</v>
      </c>
      <c r="H55" s="86">
        <v>-5.3107801877629868E-2</v>
      </c>
      <c r="I55" s="84">
        <v>19</v>
      </c>
      <c r="J55" s="84">
        <v>-7.9079999999996744</v>
      </c>
      <c r="K55" s="84">
        <v>0.5</v>
      </c>
      <c r="L55" s="84">
        <v>1320.145</v>
      </c>
      <c r="M55" s="87">
        <f>'[1]Исходный для набора'!Z43</f>
        <v>1207.991</v>
      </c>
      <c r="N55" s="88">
        <f>'[1]Исходный для набора'!AA43</f>
        <v>65693</v>
      </c>
      <c r="O55" s="89">
        <f>'[1]Исходный для набора'!AB43</f>
        <v>1096.0500000000002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1207.2320000000004</v>
      </c>
      <c r="C63" s="110"/>
      <c r="D63" s="111">
        <v>444076.52299999999</v>
      </c>
      <c r="E63" s="112"/>
      <c r="F63" s="113">
        <v>16999.042999999947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1215.1400000000001</v>
      </c>
      <c r="C64" s="110"/>
      <c r="D64" s="111">
        <v>427077.48000000004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1096.0500000000002</v>
      </c>
      <c r="C65" s="110"/>
      <c r="D65" s="111">
        <v>427107.64999999997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2023-12-19T02:20:25Z</dcterms:created>
  <dcterms:modified xsi:type="dcterms:W3CDTF">2023-12-19T02:22:25Z</dcterms:modified>
</cp:coreProperties>
</file>