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<sst xmlns="http://schemas.openxmlformats.org/spreadsheetml/2006/main" count="90" uniqueCount="74">
  <si>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</si>
  <si>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</si>
  <si>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</si>
  <si>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</si>
  <si>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</si>
  <si>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</si>
  <si>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</si>
  <si>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</si>
  <si>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</si>
  <si>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</si>
  <si>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</si>
  <si>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</si>
  <si>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</si>
  <si>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</si>
  <si>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</si>
  <si>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</si>
  <si>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</si>
  <si>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</si>
  <si>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</si>
  <si>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</si>
  <si>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</si>
  <si>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</si>
  <si>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</si>
  <si>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</si>
  <si>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</si>
  <si>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</si>
  <si>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</si>
  <si>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</si>
  <si>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</si>
  <si>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</si>
  <si>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</si>
  <si>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</si>
  <si>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</si>
  <si>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</si>
  <si>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</si>
  <si>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</si>
  <si>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</si>
  <si>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</si>
  <si>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</si>
  <si>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</si>
  <si>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</si>
  <si>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</si>
  <si>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</si>
  <si>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</si>
  <si>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</si>
  <si>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</si>
  <si>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</si>
  <si>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</si>
  <si>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</si>
  <si>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</si>
  <si>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</si>
  <si>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</si>
  <si>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</si>
  <si>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</si>
  <si>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</si>
  <si>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</si>
  <si>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</si>
  <si>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</si>
  <si>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</si>
  <si>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</si>
  <si>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</si>
  <si>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</si>
  <si>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</si>
  <si>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</si>
  <si>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</si>
  <si>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</si>
  <si>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</si>
  <si>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13 декабря</t>
  </si>
  <si>
    <t>2023 года</t>
  </si>
  <si>
    <t>Разница к 2022 году +/-</t>
  </si>
  <si>
    <t>на 1 декабря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</si>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</sst>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48.133000000000003</v>
          </cell>
          <cell r="AA9">
            <v>1900</v>
          </cell>
          <cell r="AB9">
            <v>42.3</v>
          </cell>
        </row>
        <row r="10">
          <cell r="Z10">
            <v>2.37</v>
          </cell>
          <cell r="AA10">
            <v>358</v>
          </cell>
          <cell r="AB10">
            <v>3.38</v>
          </cell>
        </row>
        <row r="11">
          <cell r="Z11">
            <v>48.96</v>
          </cell>
          <cell r="AA11">
            <v>3333</v>
          </cell>
          <cell r="AB11">
            <v>42</v>
          </cell>
        </row>
        <row r="12">
          <cell r="Z12">
            <v>7.26</v>
          </cell>
          <cell r="AA12">
            <v>745</v>
          </cell>
          <cell r="AB12">
            <v>8</v>
          </cell>
        </row>
        <row r="13">
          <cell r="Z13">
            <v>4.4000000000000004</v>
          </cell>
          <cell r="AA13">
            <v>414</v>
          </cell>
          <cell r="AB13">
            <v>4.5999999999999996</v>
          </cell>
        </row>
        <row r="14">
          <cell r="Z14">
            <v>0.62</v>
          </cell>
          <cell r="AA14">
            <v>57</v>
          </cell>
          <cell r="AB14">
            <v>0.6</v>
          </cell>
        </row>
        <row r="15">
          <cell r="Z15">
            <v>12.4</v>
          </cell>
          <cell r="AA15">
            <v>1000</v>
          </cell>
          <cell r="AB15">
            <v>12.1</v>
          </cell>
        </row>
        <row r="16">
          <cell r="Z16">
            <v>17.8</v>
          </cell>
          <cell r="AA16">
            <v>1276</v>
          </cell>
          <cell r="AB16">
            <v>19.5</v>
          </cell>
        </row>
        <row r="17">
          <cell r="Z17">
            <v>1.24</v>
          </cell>
          <cell r="AA17">
            <v>185</v>
          </cell>
          <cell r="AB17">
            <v>0.56000000000000005</v>
          </cell>
        </row>
        <row r="18">
          <cell r="Z18">
            <v>1.31</v>
          </cell>
          <cell r="AA18">
            <v>819</v>
          </cell>
          <cell r="AB18">
            <v>5.2</v>
          </cell>
        </row>
        <row r="19">
          <cell r="Z19">
            <v>0.56000000000000005</v>
          </cell>
          <cell r="AA19">
            <v>140</v>
          </cell>
          <cell r="AB19">
            <v>1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0.81</v>
          </cell>
          <cell r="AA21">
            <v>458</v>
          </cell>
          <cell r="AB21">
            <v>6.7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192.19</v>
          </cell>
          <cell r="AA23">
            <v>10626</v>
          </cell>
          <cell r="AB23">
            <v>183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100</v>
          </cell>
          <cell r="AA25">
            <v>3958</v>
          </cell>
          <cell r="AB25">
            <v>72.5</v>
          </cell>
        </row>
        <row r="26">
          <cell r="Z26">
            <v>127.9</v>
          </cell>
          <cell r="AA26">
            <v>7296</v>
          </cell>
          <cell r="AB26">
            <v>112.7</v>
          </cell>
        </row>
        <row r="27">
          <cell r="Z27">
            <v>10</v>
          </cell>
          <cell r="AA27">
            <v>760</v>
          </cell>
          <cell r="AB27">
            <v>12.9</v>
          </cell>
        </row>
        <row r="28">
          <cell r="Z28">
            <v>39.286000000000001</v>
          </cell>
          <cell r="AA28">
            <v>2580</v>
          </cell>
          <cell r="AB28">
            <v>36.799999999999997</v>
          </cell>
        </row>
        <row r="29">
          <cell r="Z29">
            <v>91.9</v>
          </cell>
          <cell r="AA29">
            <v>6769</v>
          </cell>
          <cell r="AB29">
            <v>92.6</v>
          </cell>
        </row>
        <row r="30">
          <cell r="Z30">
            <v>9.2100000000000009</v>
          </cell>
          <cell r="AA30">
            <v>602</v>
          </cell>
          <cell r="AB30">
            <v>7.1</v>
          </cell>
        </row>
        <row r="31">
          <cell r="Z31">
            <v>31.681999999999999</v>
          </cell>
          <cell r="AA31">
            <v>1500</v>
          </cell>
          <cell r="AB31">
            <v>21.84</v>
          </cell>
        </row>
        <row r="32">
          <cell r="Z32">
            <v>0.68</v>
          </cell>
          <cell r="AA32">
            <v>96</v>
          </cell>
          <cell r="AB32">
            <v>0.7</v>
          </cell>
        </row>
        <row r="33">
          <cell r="Z33">
            <v>43.41</v>
          </cell>
          <cell r="AA33">
            <v>2906</v>
          </cell>
          <cell r="AB33">
            <v>48.3</v>
          </cell>
        </row>
        <row r="34">
          <cell r="Z34">
            <v>7.24</v>
          </cell>
          <cell r="AA34">
            <v>796</v>
          </cell>
          <cell r="AB34">
            <v>9.5</v>
          </cell>
        </row>
        <row r="35">
          <cell r="Z35">
            <v>11.164</v>
          </cell>
          <cell r="AA35">
            <v>1344</v>
          </cell>
          <cell r="AB35">
            <v>11.2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194.3</v>
          </cell>
          <cell r="AA38">
            <v>7119</v>
          </cell>
          <cell r="AB38">
            <v>173.5</v>
          </cell>
        </row>
        <row r="39">
          <cell r="Z39">
            <v>10</v>
          </cell>
          <cell r="AA39">
            <v>440</v>
          </cell>
          <cell r="AB39">
            <v>6.9</v>
          </cell>
        </row>
        <row r="40">
          <cell r="Z40">
            <v>14.32</v>
          </cell>
          <cell r="AA40">
            <v>1444</v>
          </cell>
          <cell r="AB40">
            <v>17.100000000000001</v>
          </cell>
        </row>
        <row r="41">
          <cell r="Z41">
            <v>165.05</v>
          </cell>
          <cell r="AA41">
            <v>5652</v>
          </cell>
          <cell r="AB41">
            <v>136.5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1198.1949999999997</v>
          </cell>
          <cell r="AA43">
            <v>65693</v>
          </cell>
          <cell r="AB43">
            <v>1094.18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50.503</v>
      </c>
      <c r="C11" s="63">
        <v>2.3699999999999974</v>
      </c>
      <c r="D11" s="63">
        <v>44.1</v>
      </c>
      <c r="E11" s="64">
        <v>1877</v>
      </c>
      <c r="F11" s="64">
        <v>1898</v>
      </c>
      <c r="G11" s="63">
        <v>26.906233351092169</v>
      </c>
      <c r="H11" s="65">
        <v>1.2626531699520491</v>
      </c>
      <c r="I11" s="63">
        <v>23.234984193888305</v>
      </c>
      <c r="J11" s="63">
        <v>6.4029999999999987</v>
      </c>
      <c r="K11" s="63">
        <v>3.6712491572038637</v>
      </c>
      <c r="L11" s="63">
        <v>59.84</v>
      </c>
      <c r="M11" s="66">
        <f>'[1]Исходный для набора'!Z9</f>
        <v>48.133000000000003</v>
      </c>
      <c r="N11" s="67">
        <f>'[1]Исходный для набора'!AA9</f>
        <v>1900</v>
      </c>
      <c r="O11" s="66">
        <f>'[1]Исходный для набора'!AB9</f>
        <v>42.3</v>
      </c>
    </row>
    <row r="12" spans="1:23" ht="16.8" x14ac:dyDescent="0.3">
      <c r="A12" s="62" t="s">
        <v>22</v>
      </c>
      <c r="B12" s="63">
        <v>192.8</v>
      </c>
      <c r="C12" s="63">
        <v>0.61000000000001364</v>
      </c>
      <c r="D12" s="63">
        <v>199.7</v>
      </c>
      <c r="E12" s="64">
        <v>10706</v>
      </c>
      <c r="F12" s="64">
        <v>10626</v>
      </c>
      <c r="G12" s="63">
        <v>18.008593312161405</v>
      </c>
      <c r="H12" s="65">
        <v>5.6977395852793933E-2</v>
      </c>
      <c r="I12" s="63">
        <v>18.793525315264446</v>
      </c>
      <c r="J12" s="63">
        <v>-6.8999999999999773</v>
      </c>
      <c r="K12" s="63">
        <v>-0.7849320031030409</v>
      </c>
      <c r="L12" s="63">
        <v>227.4</v>
      </c>
      <c r="M12" s="66">
        <f>'[1]Исходный для набора'!Z23</f>
        <v>192.19</v>
      </c>
      <c r="N12" s="67">
        <f>'[1]Исходный для набора'!AA23</f>
        <v>10626</v>
      </c>
      <c r="O12" s="66">
        <f>'[1]Исходный для набора'!AB23</f>
        <v>183</v>
      </c>
    </row>
    <row r="13" spans="1:23" ht="16.8" x14ac:dyDescent="0.3">
      <c r="A13" s="62" t="s">
        <v>23</v>
      </c>
      <c r="B13" s="63">
        <v>12.5</v>
      </c>
      <c r="C13" s="63">
        <v>9.9999999999999645E-2</v>
      </c>
      <c r="D13" s="63">
        <v>13.7</v>
      </c>
      <c r="E13" s="64">
        <v>1015</v>
      </c>
      <c r="F13" s="64">
        <v>1015</v>
      </c>
      <c r="G13" s="63">
        <v>12.315270935960593</v>
      </c>
      <c r="H13" s="65">
        <v>9.8522167487686829E-2</v>
      </c>
      <c r="I13" s="63">
        <v>13.497536945812808</v>
      </c>
      <c r="J13" s="63">
        <v>-1.1999999999999993</v>
      </c>
      <c r="K13" s="63">
        <v>-1.1822660098522153</v>
      </c>
      <c r="L13" s="63">
        <v>11.3</v>
      </c>
      <c r="M13" s="66">
        <f>'[1]Исходный для набора'!Z15</f>
        <v>12.4</v>
      </c>
      <c r="N13" s="67">
        <f>'[1]Исходный для набора'!AA15</f>
        <v>1000</v>
      </c>
      <c r="O13" s="66">
        <f>'[1]Исходный для набора'!AB15</f>
        <v>12.1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3.7</v>
      </c>
      <c r="E15" s="64">
        <v>297</v>
      </c>
      <c r="F15" s="64">
        <v>1006</v>
      </c>
      <c r="G15" s="63">
        <v>9.0909090909090917</v>
      </c>
      <c r="H15" s="65">
        <v>0</v>
      </c>
      <c r="I15" s="63">
        <v>3.6779324055666009</v>
      </c>
      <c r="J15" s="63">
        <v>-1</v>
      </c>
      <c r="K15" s="63">
        <v>5.4129766853424908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9.23</v>
      </c>
      <c r="C16" s="63">
        <v>1.9999999999999574E-2</v>
      </c>
      <c r="D16" s="63">
        <v>9.74</v>
      </c>
      <c r="E16" s="64">
        <v>677</v>
      </c>
      <c r="F16" s="64">
        <v>674</v>
      </c>
      <c r="G16" s="63">
        <v>13.633677991137372</v>
      </c>
      <c r="H16" s="65">
        <v>2.9542097488921115E-2</v>
      </c>
      <c r="I16" s="63">
        <v>14.451038575667654</v>
      </c>
      <c r="J16" s="63">
        <v>-0.50999999999999979</v>
      </c>
      <c r="K16" s="63">
        <v>-0.81736058453028271</v>
      </c>
      <c r="L16" s="63">
        <v>4.4400000000000004</v>
      </c>
      <c r="M16" s="66">
        <f>'[1]Исходный для набора'!Z30</f>
        <v>9.2100000000000009</v>
      </c>
      <c r="N16" s="67">
        <f>'[1]Исходный для набора'!AA30</f>
        <v>602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0.81</v>
      </c>
      <c r="C17" s="63">
        <v>0</v>
      </c>
      <c r="D17" s="63">
        <v>5.8</v>
      </c>
      <c r="E17" s="64">
        <v>127</v>
      </c>
      <c r="F17" s="64">
        <v>494</v>
      </c>
      <c r="G17" s="63">
        <v>6.377952755905512</v>
      </c>
      <c r="H17" s="65">
        <v>0</v>
      </c>
      <c r="I17" s="63">
        <v>11.74089068825911</v>
      </c>
      <c r="J17" s="63">
        <v>-4.99</v>
      </c>
      <c r="K17" s="63">
        <v>-5.3629379323535984</v>
      </c>
      <c r="L17" s="63">
        <v>0.95</v>
      </c>
      <c r="M17" s="66">
        <f>'[1]Исходный для набора'!Z21</f>
        <v>0.81</v>
      </c>
      <c r="N17" s="67">
        <f>'[1]Исходный для набора'!AA21</f>
        <v>458</v>
      </c>
      <c r="O17" s="66">
        <f>'[1]Исходный для набора'!AB21</f>
        <v>6.7</v>
      </c>
    </row>
    <row r="18" spans="1:21" ht="16.8" x14ac:dyDescent="0.3">
      <c r="A18" s="62" t="s">
        <v>28</v>
      </c>
      <c r="B18" s="63">
        <v>43.72</v>
      </c>
      <c r="C18" s="63">
        <v>0.31000000000000227</v>
      </c>
      <c r="D18" s="63">
        <v>42.7</v>
      </c>
      <c r="E18" s="64">
        <v>2467</v>
      </c>
      <c r="F18" s="64">
        <v>2456</v>
      </c>
      <c r="G18" s="63">
        <v>17.721929468990677</v>
      </c>
      <c r="H18" s="65">
        <v>0.12565869477097635</v>
      </c>
      <c r="I18" s="63">
        <v>17.385993485342023</v>
      </c>
      <c r="J18" s="63">
        <v>1.019999999999996</v>
      </c>
      <c r="K18" s="63">
        <v>0.33593598364865329</v>
      </c>
      <c r="L18" s="63">
        <v>52.29</v>
      </c>
      <c r="M18" s="66">
        <f>'[1]Исходный для набора'!Z33</f>
        <v>43.41</v>
      </c>
      <c r="N18" s="67">
        <f>'[1]Исходный для набора'!AA33</f>
        <v>2906</v>
      </c>
      <c r="O18" s="66">
        <f>'[1]Исходный для набора'!AB33</f>
        <v>48.3</v>
      </c>
    </row>
    <row r="19" spans="1:21" ht="16.8" x14ac:dyDescent="0.3">
      <c r="A19" s="62" t="s">
        <v>29</v>
      </c>
      <c r="B19" s="63">
        <v>7.33</v>
      </c>
      <c r="C19" s="63">
        <v>8.9999999999999858E-2</v>
      </c>
      <c r="D19" s="63">
        <v>9.3000000000000007</v>
      </c>
      <c r="E19" s="64">
        <v>515</v>
      </c>
      <c r="F19" s="64">
        <v>774</v>
      </c>
      <c r="G19" s="63">
        <v>14.233009708737864</v>
      </c>
      <c r="H19" s="65">
        <v>0.17475728155339709</v>
      </c>
      <c r="I19" s="63">
        <v>12.015503875968994</v>
      </c>
      <c r="J19" s="63">
        <v>-1.9700000000000006</v>
      </c>
      <c r="K19" s="63">
        <v>2.2175058327688699</v>
      </c>
      <c r="L19" s="63">
        <v>4.6399999999999997</v>
      </c>
      <c r="M19" s="66">
        <f>'[1]Исходный для набора'!Z34</f>
        <v>7.24</v>
      </c>
      <c r="N19" s="67">
        <f>'[1]Исходный для набора'!AA34</f>
        <v>796</v>
      </c>
      <c r="O19" s="66">
        <f>'[1]Исходный для набора'!AB34</f>
        <v>9.5</v>
      </c>
      <c r="U19" s="68"/>
    </row>
    <row r="20" spans="1:21" ht="16.8" x14ac:dyDescent="0.3">
      <c r="A20" s="62" t="s">
        <v>30</v>
      </c>
      <c r="B20" s="63">
        <v>10.1</v>
      </c>
      <c r="C20" s="63">
        <v>9.9999999999999645E-2</v>
      </c>
      <c r="D20" s="63">
        <v>8.1999999999999993</v>
      </c>
      <c r="E20" s="64">
        <v>440</v>
      </c>
      <c r="F20" s="64">
        <v>440</v>
      </c>
      <c r="G20" s="63">
        <v>22.954545454545453</v>
      </c>
      <c r="H20" s="65">
        <v>0.22727272727272663</v>
      </c>
      <c r="I20" s="63">
        <v>18.636363636363637</v>
      </c>
      <c r="J20" s="63">
        <v>1.9000000000000004</v>
      </c>
      <c r="K20" s="63">
        <v>4.3181818181818166</v>
      </c>
      <c r="L20" s="63">
        <v>8.9</v>
      </c>
      <c r="M20" s="66">
        <f>'[1]Исходный для набора'!Z39</f>
        <v>10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329.69300000000004</v>
      </c>
      <c r="C21" s="70">
        <v>3.6000000000000796</v>
      </c>
      <c r="D21" s="70">
        <v>336.94</v>
      </c>
      <c r="E21" s="71">
        <v>18121</v>
      </c>
      <c r="F21" s="71">
        <v>19383</v>
      </c>
      <c r="G21" s="70">
        <v>18.193973842503176</v>
      </c>
      <c r="H21" s="72">
        <v>0.19866453286243058</v>
      </c>
      <c r="I21" s="70">
        <v>17.383274002992312</v>
      </c>
      <c r="J21" s="70">
        <v>-7.2469999999999573</v>
      </c>
      <c r="K21" s="73">
        <v>0.810699839510864</v>
      </c>
      <c r="L21" s="70">
        <v>372.21</v>
      </c>
      <c r="M21" s="66">
        <f>SUM(M11:M20)</f>
        <v>326.09299999999996</v>
      </c>
      <c r="N21" s="74">
        <f>SUM(N11:N20)</f>
        <v>19721</v>
      </c>
      <c r="O21" s="75">
        <f>SUM(O11:O20)</f>
        <v>319.7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7.41</v>
      </c>
      <c r="C23" s="63">
        <v>0.15000000000000036</v>
      </c>
      <c r="D23" s="63">
        <v>9.4</v>
      </c>
      <c r="E23" s="64">
        <v>670</v>
      </c>
      <c r="F23" s="64">
        <v>730</v>
      </c>
      <c r="G23" s="63">
        <v>11.059701492537313</v>
      </c>
      <c r="H23" s="65">
        <v>0.22388059701492402</v>
      </c>
      <c r="I23" s="63">
        <v>12.876712328767123</v>
      </c>
      <c r="J23" s="63">
        <v>-1.9900000000000002</v>
      </c>
      <c r="K23" s="63">
        <v>-1.8170108362298105</v>
      </c>
      <c r="L23" s="63">
        <v>6.95</v>
      </c>
      <c r="M23" s="66">
        <f>'[1]Исходный для набора'!Z12</f>
        <v>7.26</v>
      </c>
      <c r="N23" s="67">
        <f>'[1]Исходный для набора'!AA12</f>
        <v>745</v>
      </c>
      <c r="O23" s="66">
        <f>'[1]Исходный для набора'!AB12</f>
        <v>8</v>
      </c>
    </row>
    <row r="24" spans="1:21" ht="16.8" x14ac:dyDescent="0.3">
      <c r="A24" s="62" t="s">
        <v>33</v>
      </c>
      <c r="B24" s="63">
        <v>49.67</v>
      </c>
      <c r="C24" s="63">
        <v>0.71000000000000085</v>
      </c>
      <c r="D24" s="63">
        <v>48.3</v>
      </c>
      <c r="E24" s="64">
        <v>3333</v>
      </c>
      <c r="F24" s="64">
        <v>3333</v>
      </c>
      <c r="G24" s="63">
        <v>14.902490249024902</v>
      </c>
      <c r="H24" s="65">
        <v>0.21302130213021186</v>
      </c>
      <c r="I24" s="63">
        <v>14.49144914491449</v>
      </c>
      <c r="J24" s="63">
        <v>1.3700000000000045</v>
      </c>
      <c r="K24" s="63">
        <v>0.41104110411041184</v>
      </c>
      <c r="L24" s="63">
        <v>59.95</v>
      </c>
      <c r="M24" s="66">
        <f>'[1]Исходный для набора'!Z11</f>
        <v>48.96</v>
      </c>
      <c r="N24" s="67">
        <f>'[1]Исходный для набора'!AA11</f>
        <v>3333</v>
      </c>
      <c r="O24" s="66">
        <f>'[1]Исходный для набора'!AB11</f>
        <v>42</v>
      </c>
    </row>
    <row r="25" spans="1:21" ht="16.8" x14ac:dyDescent="0.3">
      <c r="A25" s="62" t="s">
        <v>34</v>
      </c>
      <c r="B25" s="63">
        <v>10.901999999999999</v>
      </c>
      <c r="C25" s="63">
        <v>-0.26200000000000045</v>
      </c>
      <c r="D25" s="63">
        <v>14.8</v>
      </c>
      <c r="E25" s="64">
        <v>992</v>
      </c>
      <c r="F25" s="64">
        <v>1034</v>
      </c>
      <c r="G25" s="63">
        <v>10.98991935483871</v>
      </c>
      <c r="H25" s="65">
        <v>-0.26411290322580605</v>
      </c>
      <c r="I25" s="63">
        <v>14.313346228239846</v>
      </c>
      <c r="J25" s="63">
        <v>-3.8980000000000015</v>
      </c>
      <c r="K25" s="63">
        <v>-3.3234268734011359</v>
      </c>
      <c r="L25" s="63">
        <v>12.5</v>
      </c>
      <c r="M25" s="66">
        <f>'[1]Исходный для набора'!Z35</f>
        <v>11.164</v>
      </c>
      <c r="N25" s="67">
        <f>'[1]Исходный для набора'!AA35</f>
        <v>1344</v>
      </c>
      <c r="O25" s="66">
        <f>'[1]Исходный для набора'!AB35</f>
        <v>11.2</v>
      </c>
    </row>
    <row r="26" spans="1:21" ht="16.8" x14ac:dyDescent="0.3">
      <c r="A26" s="62" t="s">
        <v>35</v>
      </c>
      <c r="B26" s="63">
        <v>18.100000000000001</v>
      </c>
      <c r="C26" s="63">
        <v>0.30000000000000071</v>
      </c>
      <c r="D26" s="63">
        <v>19</v>
      </c>
      <c r="E26" s="64">
        <v>1308</v>
      </c>
      <c r="F26" s="64">
        <v>1304</v>
      </c>
      <c r="G26" s="63">
        <v>13.837920489296637</v>
      </c>
      <c r="H26" s="65">
        <v>0.22935779816513957</v>
      </c>
      <c r="I26" s="63">
        <v>14.570552147239264</v>
      </c>
      <c r="J26" s="63">
        <v>-0.89999999999999858</v>
      </c>
      <c r="K26" s="63">
        <v>-0.73263165794262619</v>
      </c>
      <c r="L26" s="63">
        <v>19.5</v>
      </c>
      <c r="M26" s="66">
        <f>'[1]Исходный для набора'!Z16</f>
        <v>17.8</v>
      </c>
      <c r="N26" s="67">
        <f>'[1]Исходный для набора'!AA16</f>
        <v>1276</v>
      </c>
      <c r="O26" s="66">
        <f>'[1]Исходный для набора'!AB16</f>
        <v>19.5</v>
      </c>
    </row>
    <row r="27" spans="1:21" ht="16.8" x14ac:dyDescent="0.3">
      <c r="A27" s="62" t="s">
        <v>36</v>
      </c>
      <c r="B27" s="63">
        <v>4.3899999999999997</v>
      </c>
      <c r="C27" s="63">
        <v>-1.0000000000000675E-2</v>
      </c>
      <c r="D27" s="63">
        <v>4</v>
      </c>
      <c r="E27" s="64">
        <v>379</v>
      </c>
      <c r="F27" s="64">
        <v>378</v>
      </c>
      <c r="G27" s="63">
        <v>11.58311345646438</v>
      </c>
      <c r="H27" s="65">
        <v>-2.6385224274408259E-2</v>
      </c>
      <c r="I27" s="63">
        <v>10.582010582010582</v>
      </c>
      <c r="J27" s="63">
        <v>0.38999999999999968</v>
      </c>
      <c r="K27" s="63">
        <v>1.0011028744537978</v>
      </c>
      <c r="L27" s="63">
        <v>3.79</v>
      </c>
      <c r="M27" s="66">
        <f>'[1]Исходный для набора'!Z13</f>
        <v>4.4000000000000004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8" x14ac:dyDescent="0.3">
      <c r="A28" s="62" t="s">
        <v>37</v>
      </c>
      <c r="B28" s="63">
        <v>10</v>
      </c>
      <c r="C28" s="63">
        <v>0</v>
      </c>
      <c r="D28" s="63">
        <v>10.9</v>
      </c>
      <c r="E28" s="64">
        <v>760</v>
      </c>
      <c r="F28" s="64">
        <v>760</v>
      </c>
      <c r="G28" s="63">
        <v>13.157894736842104</v>
      </c>
      <c r="H28" s="65">
        <v>0</v>
      </c>
      <c r="I28" s="63">
        <v>14.342105263157896</v>
      </c>
      <c r="J28" s="63">
        <v>-0.90000000000000036</v>
      </c>
      <c r="K28" s="63">
        <v>-1.1842105263157912</v>
      </c>
      <c r="L28" s="63">
        <v>13</v>
      </c>
      <c r="M28" s="66">
        <f>'[1]Исходный для набора'!Z27</f>
        <v>10</v>
      </c>
      <c r="N28" s="67">
        <f>'[1]Исходный для набора'!AA27</f>
        <v>760</v>
      </c>
      <c r="O28" s="66">
        <f>'[1]Исходный для набора'!AB27</f>
        <v>12.9</v>
      </c>
    </row>
    <row r="29" spans="1:21" s="76" customFormat="1" ht="14.25" customHeight="1" x14ac:dyDescent="0.3">
      <c r="A29" s="69" t="s">
        <v>31</v>
      </c>
      <c r="B29" s="70">
        <v>100.47199999999999</v>
      </c>
      <c r="C29" s="70">
        <v>0.88799999999999102</v>
      </c>
      <c r="D29" s="70">
        <v>106.4</v>
      </c>
      <c r="E29" s="71">
        <v>7442</v>
      </c>
      <c r="F29" s="71">
        <v>7539</v>
      </c>
      <c r="G29" s="70">
        <v>13.500671862402578</v>
      </c>
      <c r="H29" s="72">
        <v>0.1193227626981983</v>
      </c>
      <c r="I29" s="70">
        <v>14.113277623026928</v>
      </c>
      <c r="J29" s="70">
        <v>-5.9280000000000115</v>
      </c>
      <c r="K29" s="73">
        <v>-0.61260576062434957</v>
      </c>
      <c r="L29" s="70">
        <v>115.69000000000001</v>
      </c>
      <c r="M29" s="75">
        <f>SUM(M23:M28)</f>
        <v>99.584000000000003</v>
      </c>
      <c r="N29" s="74">
        <f>SUM(N23:N28)</f>
        <v>7872</v>
      </c>
      <c r="O29" s="75">
        <f>SUM(O23:O28)</f>
        <v>98.2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2.37</v>
      </c>
      <c r="C31" s="63">
        <v>0</v>
      </c>
      <c r="D31" s="63">
        <v>3.133</v>
      </c>
      <c r="E31" s="64">
        <v>368</v>
      </c>
      <c r="F31" s="64">
        <v>411</v>
      </c>
      <c r="G31" s="63">
        <v>6.4402173913043477</v>
      </c>
      <c r="H31" s="65">
        <v>0</v>
      </c>
      <c r="I31" s="63">
        <v>7.6228710462287106</v>
      </c>
      <c r="J31" s="63">
        <v>-0.7629999999999999</v>
      </c>
      <c r="K31" s="63">
        <v>-1.1826536549243629</v>
      </c>
      <c r="L31" s="63">
        <v>2.36</v>
      </c>
      <c r="M31" s="66">
        <f>'[1]Исходный для набора'!Z10</f>
        <v>2.37</v>
      </c>
      <c r="N31" s="67">
        <f>'[1]Исходный для набора'!AA10</f>
        <v>358</v>
      </c>
      <c r="O31" s="66">
        <f>'[1]Исходный для набора'!AB10</f>
        <v>3.38</v>
      </c>
    </row>
    <row r="32" spans="1:21" ht="16.8" x14ac:dyDescent="0.3">
      <c r="A32" s="62" t="s">
        <v>39</v>
      </c>
      <c r="B32" s="63">
        <v>0.62</v>
      </c>
      <c r="C32" s="63">
        <v>0</v>
      </c>
      <c r="D32" s="63">
        <v>0.9</v>
      </c>
      <c r="E32" s="64">
        <v>89</v>
      </c>
      <c r="F32" s="64">
        <v>60</v>
      </c>
      <c r="G32" s="63">
        <v>6.9662921348314608</v>
      </c>
      <c r="H32" s="65">
        <v>0</v>
      </c>
      <c r="I32" s="63">
        <v>15.000000000000002</v>
      </c>
      <c r="J32" s="63">
        <v>-0.28000000000000003</v>
      </c>
      <c r="K32" s="63">
        <v>-8.033707865168541</v>
      </c>
      <c r="L32" s="63">
        <v>0.51</v>
      </c>
      <c r="M32" s="66">
        <f>'[1]Исходный для набора'!Z14</f>
        <v>0.62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92.3</v>
      </c>
      <c r="C34" s="63">
        <v>0.39999999999999147</v>
      </c>
      <c r="D34" s="63">
        <v>92.1</v>
      </c>
      <c r="E34" s="64">
        <v>4971</v>
      </c>
      <c r="F34" s="64">
        <v>4971</v>
      </c>
      <c r="G34" s="63">
        <v>18.567692617179642</v>
      </c>
      <c r="H34" s="65">
        <v>8.0466706900018892E-2</v>
      </c>
      <c r="I34" s="63">
        <v>18.527459263729632</v>
      </c>
      <c r="J34" s="63">
        <v>0.20000000000000284</v>
      </c>
      <c r="K34" s="63">
        <v>4.0233353450009446E-2</v>
      </c>
      <c r="L34" s="63">
        <v>102.2</v>
      </c>
      <c r="M34" s="66">
        <f>'[1]Исходный для набора'!Z29</f>
        <v>91.9</v>
      </c>
      <c r="N34" s="67">
        <f>'[1]Исходный для набора'!AA29</f>
        <v>6769</v>
      </c>
      <c r="O34" s="66">
        <f>'[1]Исходный для набора'!AB29</f>
        <v>92.6</v>
      </c>
    </row>
    <row r="35" spans="1:15" ht="16.8" x14ac:dyDescent="0.3">
      <c r="A35" s="62" t="s">
        <v>42</v>
      </c>
      <c r="B35" s="63">
        <v>194.2</v>
      </c>
      <c r="C35" s="63">
        <v>-0.10000000000002274</v>
      </c>
      <c r="D35" s="63">
        <v>192.3</v>
      </c>
      <c r="E35" s="64">
        <v>7294</v>
      </c>
      <c r="F35" s="64">
        <v>7269</v>
      </c>
      <c r="G35" s="63">
        <v>26.624622977789965</v>
      </c>
      <c r="H35" s="65">
        <v>-1.370989854675031E-2</v>
      </c>
      <c r="I35" s="63">
        <v>26.454808089145686</v>
      </c>
      <c r="J35" s="63">
        <v>1.8999999999999773</v>
      </c>
      <c r="K35" s="63">
        <v>0.16981488864427874</v>
      </c>
      <c r="L35" s="63">
        <v>194.5</v>
      </c>
      <c r="M35" s="66">
        <f>'[1]Исходный для набора'!Z38</f>
        <v>194.3</v>
      </c>
      <c r="N35" s="67">
        <f>'[1]Исходный для набора'!AA38</f>
        <v>7119</v>
      </c>
      <c r="O35" s="66">
        <f>'[1]Исходный для набора'!AB38</f>
        <v>173.5</v>
      </c>
    </row>
    <row r="36" spans="1:15" ht="16.8" x14ac:dyDescent="0.3">
      <c r="A36" s="62" t="s">
        <v>43</v>
      </c>
      <c r="B36" s="63">
        <v>14.5</v>
      </c>
      <c r="C36" s="63">
        <v>0.17999999999999972</v>
      </c>
      <c r="D36" s="63">
        <v>17.5</v>
      </c>
      <c r="E36" s="64">
        <v>1277</v>
      </c>
      <c r="F36" s="64">
        <v>1427</v>
      </c>
      <c r="G36" s="63">
        <v>11.354737666405638</v>
      </c>
      <c r="H36" s="65">
        <v>0.14095536413469034</v>
      </c>
      <c r="I36" s="63">
        <v>12.263489838822705</v>
      </c>
      <c r="J36" s="63">
        <v>-3</v>
      </c>
      <c r="K36" s="63">
        <v>-0.90875217241706707</v>
      </c>
      <c r="L36" s="63">
        <v>15.9</v>
      </c>
      <c r="M36" s="66">
        <f>'[1]Исходный для набора'!Z40</f>
        <v>14.32</v>
      </c>
      <c r="N36" s="67">
        <f>'[1]Исходный для набора'!AA40</f>
        <v>1444</v>
      </c>
      <c r="O36" s="66">
        <f>'[1]Исходный для набора'!AB40</f>
        <v>17.100000000000001</v>
      </c>
    </row>
    <row r="37" spans="1:15" ht="16.8" x14ac:dyDescent="0.3">
      <c r="A37" s="62" t="s">
        <v>44</v>
      </c>
      <c r="B37" s="63">
        <v>32.124000000000002</v>
      </c>
      <c r="C37" s="63">
        <v>0.44200000000000372</v>
      </c>
      <c r="D37" s="63">
        <v>28</v>
      </c>
      <c r="E37" s="64">
        <v>1593</v>
      </c>
      <c r="F37" s="64">
        <v>1500</v>
      </c>
      <c r="G37" s="63">
        <v>20.165725047080979</v>
      </c>
      <c r="H37" s="65">
        <v>0.27746390458255021</v>
      </c>
      <c r="I37" s="63">
        <v>18.666666666666668</v>
      </c>
      <c r="J37" s="63">
        <v>4.1240000000000023</v>
      </c>
      <c r="K37" s="63">
        <v>1.4990583804143114</v>
      </c>
      <c r="L37" s="63">
        <v>35.966999999999999</v>
      </c>
      <c r="M37" s="66">
        <f>'[1]Исходный для набора'!Z31</f>
        <v>31.681999999999999</v>
      </c>
      <c r="N37" s="67">
        <f>'[1]Исходный для набора'!AA31</f>
        <v>1500</v>
      </c>
      <c r="O37" s="66">
        <f>'[1]Исходный для набора'!AB31</f>
        <v>21.84</v>
      </c>
    </row>
    <row r="38" spans="1:15" s="76" customFormat="1" ht="16.8" x14ac:dyDescent="0.3">
      <c r="A38" s="69" t="s">
        <v>31</v>
      </c>
      <c r="B38" s="70">
        <v>337.214</v>
      </c>
      <c r="C38" s="70">
        <v>0.92199999999996862</v>
      </c>
      <c r="D38" s="70">
        <v>334.93299999999999</v>
      </c>
      <c r="E38" s="71">
        <v>15692</v>
      </c>
      <c r="F38" s="71">
        <v>15738</v>
      </c>
      <c r="G38" s="70">
        <v>21.489548814682642</v>
      </c>
      <c r="H38" s="72">
        <v>5.8756054040273398E-2</v>
      </c>
      <c r="I38" s="70">
        <v>21.281802007879019</v>
      </c>
      <c r="J38" s="70">
        <v>2.2810000000000059</v>
      </c>
      <c r="K38" s="73">
        <v>0.20774680680362323</v>
      </c>
      <c r="L38" s="70">
        <v>351.98699999999997</v>
      </c>
      <c r="M38" s="75">
        <f>SUM(M31:M37)</f>
        <v>336.29200000000003</v>
      </c>
      <c r="N38" s="74">
        <f>SUM(N31:N37)</f>
        <v>17347</v>
      </c>
      <c r="O38" s="75">
        <f>SUM(O31:O37)</f>
        <v>310.12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1.32</v>
      </c>
      <c r="C40" s="63">
        <v>1.0000000000000009E-2</v>
      </c>
      <c r="D40" s="63">
        <v>6.6</v>
      </c>
      <c r="E40" s="64">
        <v>223</v>
      </c>
      <c r="F40" s="64">
        <v>833</v>
      </c>
      <c r="G40" s="63">
        <v>5.9192825112107625</v>
      </c>
      <c r="H40" s="65">
        <v>4.4843049327353945E-2</v>
      </c>
      <c r="I40" s="63">
        <v>7.9231692677070829</v>
      </c>
      <c r="J40" s="63">
        <v>-5.2799999999999994</v>
      </c>
      <c r="K40" s="63">
        <v>-2.0038867564963203</v>
      </c>
      <c r="L40" s="63">
        <v>1.32</v>
      </c>
      <c r="M40" s="66">
        <f>'[1]Исходный для набора'!Z18</f>
        <v>1.31</v>
      </c>
      <c r="N40" s="67">
        <f>'[1]Исходный для набора'!AA18</f>
        <v>819</v>
      </c>
      <c r="O40" s="66">
        <f>'[1]Исходный для набора'!AB18</f>
        <v>5.2</v>
      </c>
    </row>
    <row r="41" spans="1:15" ht="16.8" x14ac:dyDescent="0.3">
      <c r="A41" s="62" t="s">
        <v>46</v>
      </c>
      <c r="B41" s="63">
        <v>165.51</v>
      </c>
      <c r="C41" s="63">
        <v>0.45999999999997954</v>
      </c>
      <c r="D41" s="63">
        <v>167.5</v>
      </c>
      <c r="E41" s="64">
        <v>5668</v>
      </c>
      <c r="F41" s="64">
        <v>5987</v>
      </c>
      <c r="G41" s="63">
        <v>29.20077628793225</v>
      </c>
      <c r="H41" s="65">
        <v>8.1157374735354892E-2</v>
      </c>
      <c r="I41" s="63">
        <v>27.977284115583767</v>
      </c>
      <c r="J41" s="63">
        <v>-1.9900000000000091</v>
      </c>
      <c r="K41" s="53">
        <v>1.2234921723484824</v>
      </c>
      <c r="L41" s="63">
        <v>184.83</v>
      </c>
      <c r="M41" s="66">
        <f>'[1]Исходный для набора'!Z41</f>
        <v>165.05</v>
      </c>
      <c r="N41" s="67">
        <f>'[1]Исходный для набора'!AA41</f>
        <v>5652</v>
      </c>
      <c r="O41" s="66">
        <f>'[1]Исходный для набора'!AB41</f>
        <v>136.5</v>
      </c>
    </row>
    <row r="42" spans="1:15" ht="16.8" x14ac:dyDescent="0.3">
      <c r="A42" s="62" t="s">
        <v>47</v>
      </c>
      <c r="B42" s="63">
        <v>39.366</v>
      </c>
      <c r="C42" s="63">
        <v>7.9999999999998295E-2</v>
      </c>
      <c r="D42" s="63">
        <v>39.5</v>
      </c>
      <c r="E42" s="64">
        <v>2583</v>
      </c>
      <c r="F42" s="64">
        <v>2582</v>
      </c>
      <c r="G42" s="63">
        <v>15.240418118466899</v>
      </c>
      <c r="H42" s="65">
        <v>3.0971738288810613E-2</v>
      </c>
      <c r="I42" s="63">
        <v>15.298218435321457</v>
      </c>
      <c r="J42" s="63">
        <v>-0.13400000000000034</v>
      </c>
      <c r="K42" s="63">
        <v>-5.7800316854558886E-2</v>
      </c>
      <c r="L42" s="63">
        <v>40.200000000000003</v>
      </c>
      <c r="M42" s="66">
        <f>'[1]Исходный для набора'!Z28</f>
        <v>39.286000000000001</v>
      </c>
      <c r="N42" s="67">
        <f>'[1]Исходный для набора'!AA28</f>
        <v>2580</v>
      </c>
      <c r="O42" s="66">
        <f>'[1]Исходный для набора'!AB28</f>
        <v>36.799999999999997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0.57999999999999996</v>
      </c>
      <c r="C44" s="63">
        <v>1.9999999999999907E-2</v>
      </c>
      <c r="D44" s="77">
        <v>1.2</v>
      </c>
      <c r="E44" s="64">
        <v>136</v>
      </c>
      <c r="F44" s="64">
        <v>150</v>
      </c>
      <c r="G44" s="63">
        <v>4.2647058823529411</v>
      </c>
      <c r="H44" s="65">
        <v>0.14705882352941124</v>
      </c>
      <c r="I44" s="63">
        <v>8</v>
      </c>
      <c r="J44" s="63">
        <v>-0.62</v>
      </c>
      <c r="K44" s="63">
        <v>-3.7352941176470589</v>
      </c>
      <c r="L44" s="63">
        <v>0.19800000000000001</v>
      </c>
      <c r="M44" s="66">
        <f>'[1]Исходный для набора'!Z19</f>
        <v>0.56000000000000005</v>
      </c>
      <c r="N44" s="67">
        <f>'[1]Исходный для набора'!AA19</f>
        <v>140</v>
      </c>
      <c r="O44" s="66">
        <f>'[1]Исходный для набора'!AB19</f>
        <v>1</v>
      </c>
    </row>
    <row r="45" spans="1:15" ht="16.8" x14ac:dyDescent="0.3">
      <c r="A45" s="62" t="s">
        <v>50</v>
      </c>
      <c r="B45" s="63">
        <v>127.6</v>
      </c>
      <c r="C45" s="63">
        <v>-0.30000000000001137</v>
      </c>
      <c r="D45" s="63">
        <v>118.1</v>
      </c>
      <c r="E45" s="64">
        <v>7282</v>
      </c>
      <c r="F45" s="64">
        <v>7277</v>
      </c>
      <c r="G45" s="63">
        <v>17.522658610271904</v>
      </c>
      <c r="H45" s="65">
        <v>-4.1197473221643577E-2</v>
      </c>
      <c r="I45" s="63">
        <v>16.229215335990105</v>
      </c>
      <c r="J45" s="63">
        <v>9.5</v>
      </c>
      <c r="K45" s="63">
        <v>1.2934432742817989</v>
      </c>
      <c r="L45" s="63">
        <v>132.05000000000001</v>
      </c>
      <c r="M45" s="66">
        <f>'[1]Исходный для набора'!Z26</f>
        <v>127.9</v>
      </c>
      <c r="N45" s="67">
        <f>'[1]Исходный для набора'!AA26</f>
        <v>7296</v>
      </c>
      <c r="O45" s="66">
        <f>'[1]Исходный для набора'!AB26</f>
        <v>112.7</v>
      </c>
    </row>
    <row r="46" spans="1:15" ht="16.8" x14ac:dyDescent="0.3">
      <c r="A46" s="62" t="s">
        <v>51</v>
      </c>
      <c r="B46" s="63">
        <v>101.4</v>
      </c>
      <c r="C46" s="63">
        <v>1.4000000000000057</v>
      </c>
      <c r="D46" s="63">
        <v>90.6</v>
      </c>
      <c r="E46" s="64">
        <v>4299</v>
      </c>
      <c r="F46" s="64">
        <v>4079</v>
      </c>
      <c r="G46" s="63">
        <v>23.586880669923239</v>
      </c>
      <c r="H46" s="65">
        <v>0.32565712956501613</v>
      </c>
      <c r="I46" s="63">
        <v>22.211326305467022</v>
      </c>
      <c r="J46" s="63">
        <v>10.800000000000011</v>
      </c>
      <c r="K46" s="63">
        <v>1.3755543644562174</v>
      </c>
      <c r="L46" s="63">
        <v>104.7</v>
      </c>
      <c r="M46" s="66">
        <f>'[1]Исходный для набора'!Z25</f>
        <v>100</v>
      </c>
      <c r="N46" s="67">
        <f>'[1]Исходный для набора'!AA25</f>
        <v>3958</v>
      </c>
      <c r="O46" s="66">
        <f>'[1]Исходный для набора'!AB25</f>
        <v>72.5</v>
      </c>
    </row>
    <row r="47" spans="1:15" s="76" customFormat="1" ht="16.8" x14ac:dyDescent="0.3">
      <c r="A47" s="69" t="s">
        <v>31</v>
      </c>
      <c r="B47" s="70">
        <v>435.77599999999995</v>
      </c>
      <c r="C47" s="70">
        <v>1.6699999999999591</v>
      </c>
      <c r="D47" s="70">
        <v>423.5</v>
      </c>
      <c r="E47" s="71">
        <v>20191</v>
      </c>
      <c r="F47" s="71">
        <v>20908</v>
      </c>
      <c r="G47" s="70">
        <v>21.582685354861077</v>
      </c>
      <c r="H47" s="72">
        <v>8.2710118369572427E-2</v>
      </c>
      <c r="I47" s="70">
        <v>20.255404629806772</v>
      </c>
      <c r="J47" s="70">
        <v>12.275999999999954</v>
      </c>
      <c r="K47" s="73">
        <v>1.3272807250543046</v>
      </c>
      <c r="L47" s="70">
        <v>463.29800000000006</v>
      </c>
      <c r="M47" s="75">
        <f>SUM(M40:M46)</f>
        <v>434.10599999999999</v>
      </c>
      <c r="N47" s="74">
        <f>SUM(N40:N46)</f>
        <v>20445</v>
      </c>
      <c r="O47" s="75">
        <f>SUM(O40:O46)</f>
        <v>364.7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1.1399999999999999</v>
      </c>
      <c r="C49" s="63">
        <v>-0.10000000000000009</v>
      </c>
      <c r="D49" s="63">
        <v>1.03</v>
      </c>
      <c r="E49" s="64">
        <v>183</v>
      </c>
      <c r="F49" s="64">
        <v>186</v>
      </c>
      <c r="G49" s="63">
        <v>6.2295081967213113</v>
      </c>
      <c r="H49" s="65">
        <v>-0.5464480874316946</v>
      </c>
      <c r="I49" s="63">
        <v>5.5376344086021509</v>
      </c>
      <c r="J49" s="63">
        <v>0.10999999999999988</v>
      </c>
      <c r="K49" s="63">
        <v>0.69187378811916034</v>
      </c>
      <c r="L49" s="63">
        <v>1.24</v>
      </c>
      <c r="M49" s="66">
        <f>'[1]Исходный для набора'!Z17</f>
        <v>1.24</v>
      </c>
      <c r="N49" s="67">
        <f>'[1]Исходный для набора'!AA17</f>
        <v>185</v>
      </c>
      <c r="O49" s="66">
        <f>'[1]Исходный для набора'!AB17</f>
        <v>0.56000000000000005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0.68</v>
      </c>
      <c r="C51" s="63">
        <v>0</v>
      </c>
      <c r="D51" s="63">
        <v>0.7</v>
      </c>
      <c r="E51" s="64">
        <v>110</v>
      </c>
      <c r="F51" s="64">
        <v>98</v>
      </c>
      <c r="G51" s="63">
        <v>6.1818181818181825</v>
      </c>
      <c r="H51" s="65">
        <v>0</v>
      </c>
      <c r="I51" s="63">
        <v>7.1428571428571423</v>
      </c>
      <c r="J51" s="63">
        <v>-1.9999999999999907E-2</v>
      </c>
      <c r="K51" s="63">
        <v>-0.9610389610389598</v>
      </c>
      <c r="L51" s="63">
        <v>0.26</v>
      </c>
      <c r="M51" s="66">
        <f>'[1]Исходный для набора'!Z32</f>
        <v>0.68</v>
      </c>
      <c r="N51" s="67">
        <f>'[1]Исходный для набора'!AA32</f>
        <v>96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2.02</v>
      </c>
      <c r="C53" s="70">
        <v>-0.10000000000000009</v>
      </c>
      <c r="D53" s="70">
        <v>1.97</v>
      </c>
      <c r="E53" s="71">
        <v>334</v>
      </c>
      <c r="F53" s="71">
        <v>323</v>
      </c>
      <c r="G53" s="70">
        <v>6.0479041916167668</v>
      </c>
      <c r="H53" s="72">
        <v>-0.29940119760478989</v>
      </c>
      <c r="I53" s="70">
        <v>6.0990712074303408</v>
      </c>
      <c r="J53" s="70">
        <v>5.0000000000000044E-2</v>
      </c>
      <c r="K53" s="73">
        <v>-5.1167015813573968E-2</v>
      </c>
      <c r="L53" s="70">
        <v>1.6</v>
      </c>
      <c r="M53" s="75">
        <f>SUM(M49:M52)</f>
        <v>2.12</v>
      </c>
      <c r="N53" s="74">
        <f>SUM(N49:N52)</f>
        <v>308</v>
      </c>
      <c r="O53" s="75">
        <f>SUM(O49:O52)</f>
        <v>1.46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1205.175</v>
      </c>
      <c r="C55" s="84">
        <v>6.9800000000002456</v>
      </c>
      <c r="D55" s="84">
        <v>1203.7430000000002</v>
      </c>
      <c r="E55" s="85">
        <v>61780</v>
      </c>
      <c r="F55" s="85">
        <v>63891</v>
      </c>
      <c r="G55" s="84">
        <v>19.5</v>
      </c>
      <c r="H55" s="86">
        <v>0.10545483975396763</v>
      </c>
      <c r="I55" s="84">
        <v>18.8</v>
      </c>
      <c r="J55" s="84">
        <v>1.431999999999789</v>
      </c>
      <c r="K55" s="84">
        <v>0.69999999999999929</v>
      </c>
      <c r="L55" s="84">
        <v>1304.7850000000001</v>
      </c>
      <c r="M55" s="87">
        <f>'[1]Исходный для набора'!Z43</f>
        <v>1198.1949999999997</v>
      </c>
      <c r="N55" s="88">
        <f>'[1]Исходный для набора'!AA43</f>
        <v>65693</v>
      </c>
      <c r="O55" s="89">
        <f>'[1]Исходный для набора'!AB43</f>
        <v>1094.18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1205.175</v>
      </c>
      <c r="C63" s="110"/>
      <c r="D63" s="111">
        <v>436845.98700000002</v>
      </c>
      <c r="E63" s="112"/>
      <c r="F63" s="113">
        <v>17030.101000000024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1203.7430000000002</v>
      </c>
      <c r="C64" s="110"/>
      <c r="D64" s="111">
        <v>419815.886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1094.18</v>
      </c>
      <c r="C65" s="110"/>
      <c r="D65" s="111">
        <v>420542.04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2023-12-13T02:22:50Z</dcterms:created>
  <dcterms:modified xsi:type="dcterms:W3CDTF">2023-12-13T02:24:25Z</dcterms:modified>
</cp:coreProperties>
</file>