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<sst xmlns="http://schemas.openxmlformats.org/spreadsheetml/2006/main" count="90" uniqueCount="74">
  <si>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</si>
  <si>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</si>
  <si>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</si>
  <si>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</si>
  <si>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</si>
  <si>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</si>
  <si>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</si>
  <si>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</si>
  <si>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</si>
  <si>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</si>
  <si>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</si>
  <si>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</si>
  <si>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</si>
  <si>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</si>
  <si>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</si>
  <si>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</si>
  <si>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</si>
  <si>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</si>
  <si>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</si>
  <si>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</si>
  <si>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</si>
  <si>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</si>
  <si>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</si>
  <si>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</si>
  <si>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</si>
  <si>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</si>
  <si>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</si>
  <si>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</si>
  <si>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</si>
  <si>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</si>
  <si>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</si>
  <si>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</si>
  <si>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</si>
  <si>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</si>
  <si>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</si>
  <si>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</si>
  <si>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</si>
  <si>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</si>
  <si>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</si>
  <si>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</si>
  <si>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</si>
  <si>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</si>
  <si>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</si>
  <si>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</si>
  <si>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</si>
  <si>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</si>
  <si>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</si>
  <si>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</si>
  <si>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</si>
  <si>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</si>
  <si>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</si>
  <si>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</si>
  <si>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</si>
  <si>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</si>
  <si>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</si>
  <si>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</si>
  <si>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</si>
  <si>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</si>
  <si>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</si>
  <si>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</si>
  <si>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</si>
  <si>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</si>
  <si>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</si>
  <si>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</si>
  <si>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</si>
  <si>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</si>
  <si>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</si>
  <si>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11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</si>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</sst>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47.66</v>
          </cell>
          <cell r="AA9">
            <v>2114</v>
          </cell>
          <cell r="AB9">
            <v>42.6</v>
          </cell>
        </row>
        <row r="10">
          <cell r="Z10">
            <v>2.44</v>
          </cell>
          <cell r="AA10">
            <v>358</v>
          </cell>
          <cell r="AB10">
            <v>3.35</v>
          </cell>
        </row>
        <row r="11">
          <cell r="Z11">
            <v>48.4</v>
          </cell>
          <cell r="AA11">
            <v>3333</v>
          </cell>
          <cell r="AB11">
            <v>41.7</v>
          </cell>
        </row>
        <row r="12">
          <cell r="Z12">
            <v>7.4</v>
          </cell>
          <cell r="AA12">
            <v>745</v>
          </cell>
          <cell r="AB12">
            <v>7.9</v>
          </cell>
        </row>
        <row r="13">
          <cell r="Z13">
            <v>4.43</v>
          </cell>
          <cell r="AA13">
            <v>414</v>
          </cell>
          <cell r="AB13">
            <v>4.7</v>
          </cell>
        </row>
        <row r="14">
          <cell r="Z14">
            <v>0.62</v>
          </cell>
          <cell r="AA14">
            <v>56</v>
          </cell>
          <cell r="AB14">
            <v>0.6</v>
          </cell>
        </row>
        <row r="15">
          <cell r="Z15">
            <v>12.5</v>
          </cell>
          <cell r="AA15">
            <v>1000</v>
          </cell>
          <cell r="AB15">
            <v>12</v>
          </cell>
        </row>
        <row r="16">
          <cell r="Z16">
            <v>18.899999999999999</v>
          </cell>
          <cell r="AA16">
            <v>1282</v>
          </cell>
          <cell r="AB16">
            <v>19.3</v>
          </cell>
        </row>
        <row r="17">
          <cell r="Z17">
            <v>1.24</v>
          </cell>
          <cell r="AA17">
            <v>185</v>
          </cell>
          <cell r="AB17">
            <v>0.56000000000000005</v>
          </cell>
        </row>
        <row r="18">
          <cell r="Z18">
            <v>1.31</v>
          </cell>
          <cell r="AA18">
            <v>819</v>
          </cell>
          <cell r="AB18">
            <v>5.0999999999999996</v>
          </cell>
        </row>
        <row r="19">
          <cell r="Z19">
            <v>0.58099999999999996</v>
          </cell>
          <cell r="AA19">
            <v>133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0.81</v>
          </cell>
          <cell r="AA21">
            <v>458</v>
          </cell>
          <cell r="AB21">
            <v>6.6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192.8</v>
          </cell>
          <cell r="AA23">
            <v>10626</v>
          </cell>
          <cell r="AB23">
            <v>182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99.8</v>
          </cell>
          <cell r="AA25">
            <v>3958</v>
          </cell>
          <cell r="AB25">
            <v>69.900000000000006</v>
          </cell>
        </row>
        <row r="26">
          <cell r="Z26">
            <v>121.74</v>
          </cell>
          <cell r="AA26">
            <v>7286</v>
          </cell>
          <cell r="AB26">
            <v>112.1</v>
          </cell>
        </row>
        <row r="27">
          <cell r="Z27">
            <v>10.3</v>
          </cell>
          <cell r="AA27">
            <v>760</v>
          </cell>
          <cell r="AB27">
            <v>12.6</v>
          </cell>
        </row>
        <row r="28">
          <cell r="Z28">
            <v>38.960999999999999</v>
          </cell>
          <cell r="AA28">
            <v>2580</v>
          </cell>
          <cell r="AB28">
            <v>36.799999999999997</v>
          </cell>
        </row>
        <row r="29">
          <cell r="Z29">
            <v>93.8</v>
          </cell>
          <cell r="AA29">
            <v>7433</v>
          </cell>
          <cell r="AB29">
            <v>92.5</v>
          </cell>
        </row>
        <row r="30">
          <cell r="Z30">
            <v>9.2100000000000009</v>
          </cell>
          <cell r="AA30">
            <v>591</v>
          </cell>
          <cell r="AB30">
            <v>7.1</v>
          </cell>
        </row>
        <row r="31">
          <cell r="Z31">
            <v>31.297000000000001</v>
          </cell>
          <cell r="AA31">
            <v>1500</v>
          </cell>
          <cell r="AB31">
            <v>21.25</v>
          </cell>
        </row>
        <row r="32">
          <cell r="Z32">
            <v>0.68</v>
          </cell>
          <cell r="AA32">
            <v>105</v>
          </cell>
          <cell r="AB32">
            <v>0.7</v>
          </cell>
        </row>
        <row r="33">
          <cell r="Z33">
            <v>43.94</v>
          </cell>
          <cell r="AA33">
            <v>2911</v>
          </cell>
          <cell r="AB33">
            <v>48.4</v>
          </cell>
        </row>
        <row r="34">
          <cell r="Z34">
            <v>7.45</v>
          </cell>
          <cell r="AA34">
            <v>796</v>
          </cell>
          <cell r="AB34">
            <v>9.5</v>
          </cell>
        </row>
        <row r="35">
          <cell r="Z35">
            <v>11.23</v>
          </cell>
          <cell r="AA35">
            <v>1544</v>
          </cell>
          <cell r="AB35">
            <v>10.9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194.2</v>
          </cell>
          <cell r="AA38">
            <v>7119</v>
          </cell>
          <cell r="AB38">
            <v>172.7</v>
          </cell>
        </row>
        <row r="39">
          <cell r="Z39">
            <v>9.9</v>
          </cell>
          <cell r="AA39">
            <v>440</v>
          </cell>
          <cell r="AB39">
            <v>6.9</v>
          </cell>
        </row>
        <row r="40">
          <cell r="Z40">
            <v>14.67</v>
          </cell>
          <cell r="AA40">
            <v>1665</v>
          </cell>
          <cell r="AB40">
            <v>16.8</v>
          </cell>
        </row>
        <row r="41">
          <cell r="Z41">
            <v>166.2</v>
          </cell>
          <cell r="AA41">
            <v>5592</v>
          </cell>
          <cell r="AB41">
            <v>136.30000000000001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1196.4689999999998</v>
          </cell>
          <cell r="AA43">
            <v>66923</v>
          </cell>
          <cell r="AB43">
            <v>1086.96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47.13</v>
      </c>
      <c r="C11" s="63">
        <v>-0.52999999999999403</v>
      </c>
      <c r="D11" s="63">
        <v>42.8</v>
      </c>
      <c r="E11" s="64">
        <v>1899</v>
      </c>
      <c r="F11" s="64">
        <v>1898</v>
      </c>
      <c r="G11" s="63">
        <v>24.818325434439181</v>
      </c>
      <c r="H11" s="65">
        <v>-0.27909426013690819</v>
      </c>
      <c r="I11" s="63">
        <v>22.550052687038985</v>
      </c>
      <c r="J11" s="63">
        <v>4.3300000000000054</v>
      </c>
      <c r="K11" s="63">
        <v>2.2682727474001965</v>
      </c>
      <c r="L11" s="63">
        <v>59.84</v>
      </c>
      <c r="M11" s="66">
        <f>'[1]Исходный для набора'!Z9</f>
        <v>47.66</v>
      </c>
      <c r="N11" s="67">
        <f>'[1]Исходный для набора'!AA9</f>
        <v>2114</v>
      </c>
      <c r="O11" s="66">
        <f>'[1]Исходный для набора'!AB9</f>
        <v>42.6</v>
      </c>
    </row>
    <row r="12" spans="1:23" ht="16.8" x14ac:dyDescent="0.3">
      <c r="A12" s="62" t="s">
        <v>22</v>
      </c>
      <c r="B12" s="63">
        <v>192.9</v>
      </c>
      <c r="C12" s="63">
        <v>9.9999999999994316E-2</v>
      </c>
      <c r="D12" s="63">
        <v>198.7</v>
      </c>
      <c r="E12" s="64">
        <v>10706</v>
      </c>
      <c r="F12" s="64">
        <v>10626</v>
      </c>
      <c r="G12" s="63">
        <v>18.017933868858584</v>
      </c>
      <c r="H12" s="65">
        <v>9.3405566971789256E-3</v>
      </c>
      <c r="I12" s="63">
        <v>18.69941652550348</v>
      </c>
      <c r="J12" s="63">
        <v>-5.7999999999999829</v>
      </c>
      <c r="K12" s="63">
        <v>-0.68148265664489571</v>
      </c>
      <c r="L12" s="63">
        <v>227.4</v>
      </c>
      <c r="M12" s="66">
        <f>'[1]Исходный для набора'!Z23</f>
        <v>192.8</v>
      </c>
      <c r="N12" s="67">
        <f>'[1]Исходный для набора'!AA23</f>
        <v>10626</v>
      </c>
      <c r="O12" s="66">
        <f>'[1]Исходный для набора'!AB23</f>
        <v>182</v>
      </c>
    </row>
    <row r="13" spans="1:23" ht="16.8" x14ac:dyDescent="0.3">
      <c r="A13" s="62" t="s">
        <v>23</v>
      </c>
      <c r="B13" s="63">
        <v>12.7</v>
      </c>
      <c r="C13" s="63">
        <v>0.19999999999999929</v>
      </c>
      <c r="D13" s="63">
        <v>13.7</v>
      </c>
      <c r="E13" s="64">
        <v>1015</v>
      </c>
      <c r="F13" s="64">
        <v>1015</v>
      </c>
      <c r="G13" s="63">
        <v>12.512315270935961</v>
      </c>
      <c r="H13" s="65">
        <v>0.19704433497536833</v>
      </c>
      <c r="I13" s="63">
        <v>13.497536945812808</v>
      </c>
      <c r="J13" s="63">
        <v>-1</v>
      </c>
      <c r="K13" s="63">
        <v>-0.98522167487684698</v>
      </c>
      <c r="L13" s="63">
        <v>11.3</v>
      </c>
      <c r="M13" s="66">
        <f>'[1]Исходный для набора'!Z15</f>
        <v>12.5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3.5645472061657033</v>
      </c>
      <c r="J15" s="63">
        <v>-1</v>
      </c>
      <c r="K15" s="63">
        <v>5.5263618847433884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9.2100000000000009</v>
      </c>
      <c r="C16" s="63">
        <v>0</v>
      </c>
      <c r="D16" s="63">
        <v>9.6999999999999993</v>
      </c>
      <c r="E16" s="64">
        <v>677</v>
      </c>
      <c r="F16" s="64">
        <v>656</v>
      </c>
      <c r="G16" s="63">
        <v>13.604135893648451</v>
      </c>
      <c r="H16" s="65">
        <v>0</v>
      </c>
      <c r="I16" s="63">
        <v>14.786585365853657</v>
      </c>
      <c r="J16" s="63">
        <v>-0.48999999999999844</v>
      </c>
      <c r="K16" s="63">
        <v>-1.1824494722052066</v>
      </c>
      <c r="L16" s="63">
        <v>4.4400000000000004</v>
      </c>
      <c r="M16" s="66">
        <f>'[1]Исходный для набора'!Z30</f>
        <v>9.2100000000000009</v>
      </c>
      <c r="N16" s="67">
        <f>'[1]Исходный для набора'!AA30</f>
        <v>591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0.81</v>
      </c>
      <c r="C17" s="63">
        <v>0</v>
      </c>
      <c r="D17" s="63">
        <v>5.8</v>
      </c>
      <c r="E17" s="64">
        <v>155</v>
      </c>
      <c r="F17" s="64">
        <v>476</v>
      </c>
      <c r="G17" s="63">
        <v>5.2258064516129039</v>
      </c>
      <c r="H17" s="65">
        <v>0</v>
      </c>
      <c r="I17" s="63">
        <v>12.184873949579831</v>
      </c>
      <c r="J17" s="63">
        <v>-4.99</v>
      </c>
      <c r="K17" s="63">
        <v>-6.9590674979669274</v>
      </c>
      <c r="L17" s="63">
        <v>0.95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6.6</v>
      </c>
    </row>
    <row r="18" spans="1:21" ht="16.8" x14ac:dyDescent="0.3">
      <c r="A18" s="62" t="s">
        <v>28</v>
      </c>
      <c r="B18" s="63">
        <v>43.58</v>
      </c>
      <c r="C18" s="63">
        <v>-0.35999999999999943</v>
      </c>
      <c r="D18" s="63">
        <v>42.4</v>
      </c>
      <c r="E18" s="64">
        <v>2456</v>
      </c>
      <c r="F18" s="64">
        <v>2485</v>
      </c>
      <c r="G18" s="63">
        <v>17.744299674267097</v>
      </c>
      <c r="H18" s="65">
        <v>-0.14657980456026465</v>
      </c>
      <c r="I18" s="63">
        <v>17.062374245472839</v>
      </c>
      <c r="J18" s="63">
        <v>1.1799999999999997</v>
      </c>
      <c r="K18" s="63">
        <v>0.68192542879425844</v>
      </c>
      <c r="L18" s="63">
        <v>52.29</v>
      </c>
      <c r="M18" s="66">
        <f>'[1]Исходный для набора'!Z33</f>
        <v>43.94</v>
      </c>
      <c r="N18" s="67">
        <f>'[1]Исходный для набора'!AA33</f>
        <v>2911</v>
      </c>
      <c r="O18" s="66">
        <f>'[1]Исходный для набора'!AB33</f>
        <v>48.4</v>
      </c>
    </row>
    <row r="19" spans="1:21" ht="16.8" x14ac:dyDescent="0.3">
      <c r="A19" s="62" t="s">
        <v>29</v>
      </c>
      <c r="B19" s="63">
        <v>7.38</v>
      </c>
      <c r="C19" s="63">
        <v>-7.0000000000000284E-2</v>
      </c>
      <c r="D19" s="63">
        <v>9.4</v>
      </c>
      <c r="E19" s="64">
        <v>515</v>
      </c>
      <c r="F19" s="64">
        <v>774</v>
      </c>
      <c r="G19" s="63">
        <v>14.330097087378642</v>
      </c>
      <c r="H19" s="65">
        <v>-0.13592233009708643</v>
      </c>
      <c r="I19" s="63">
        <v>12.144702842377262</v>
      </c>
      <c r="J19" s="63">
        <v>-2.0200000000000005</v>
      </c>
      <c r="K19" s="63">
        <v>2.1853942450013797</v>
      </c>
      <c r="L19" s="63">
        <v>4.6399999999999997</v>
      </c>
      <c r="M19" s="66">
        <f>'[1]Исходный для набора'!Z34</f>
        <v>7.45</v>
      </c>
      <c r="N19" s="67">
        <f>'[1]Исходный для набора'!AA34</f>
        <v>796</v>
      </c>
      <c r="O19" s="66">
        <f>'[1]Исходный для набора'!AB34</f>
        <v>9.5</v>
      </c>
      <c r="U19" s="68"/>
    </row>
    <row r="20" spans="1:21" ht="16.8" x14ac:dyDescent="0.3">
      <c r="A20" s="62" t="s">
        <v>30</v>
      </c>
      <c r="B20" s="63">
        <v>10</v>
      </c>
      <c r="C20" s="63">
        <v>9.9999999999999645E-2</v>
      </c>
      <c r="D20" s="63">
        <v>8.1999999999999993</v>
      </c>
      <c r="E20" s="64">
        <v>440</v>
      </c>
      <c r="F20" s="64">
        <v>440</v>
      </c>
      <c r="G20" s="63">
        <v>22.727272727272727</v>
      </c>
      <c r="H20" s="65">
        <v>0.22727272727272663</v>
      </c>
      <c r="I20" s="63">
        <v>18.636363636363637</v>
      </c>
      <c r="J20" s="63">
        <v>1.8000000000000007</v>
      </c>
      <c r="K20" s="63">
        <v>4.0909090909090899</v>
      </c>
      <c r="L20" s="63">
        <v>8.9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326.40999999999997</v>
      </c>
      <c r="C21" s="70">
        <v>-0.56000000000000227</v>
      </c>
      <c r="D21" s="70">
        <v>334.39999999999992</v>
      </c>
      <c r="E21" s="71">
        <v>18160</v>
      </c>
      <c r="F21" s="71">
        <v>19408</v>
      </c>
      <c r="G21" s="70">
        <v>17.974118942731277</v>
      </c>
      <c r="H21" s="72">
        <v>-3.0837004405285029E-2</v>
      </c>
      <c r="I21" s="70">
        <v>17.230008244023079</v>
      </c>
      <c r="J21" s="70">
        <v>-7.9899999999999523</v>
      </c>
      <c r="K21" s="73">
        <v>0.74411069870819802</v>
      </c>
      <c r="L21" s="70">
        <v>372.21</v>
      </c>
      <c r="M21" s="66">
        <f>SUM(M11:M20)</f>
        <v>326.96999999999997</v>
      </c>
      <c r="N21" s="74">
        <f>SUM(N11:N20)</f>
        <v>19929</v>
      </c>
      <c r="O21" s="75">
        <f>SUM(O11:O20)</f>
        <v>318.89999999999998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7.53</v>
      </c>
      <c r="C23" s="63">
        <v>0.12999999999999989</v>
      </c>
      <c r="D23" s="63">
        <v>9.1</v>
      </c>
      <c r="E23" s="64">
        <v>670</v>
      </c>
      <c r="F23" s="64">
        <v>739</v>
      </c>
      <c r="G23" s="63">
        <v>11.238805970149254</v>
      </c>
      <c r="H23" s="65">
        <v>0.19402985074627033</v>
      </c>
      <c r="I23" s="63">
        <v>12.313937753721245</v>
      </c>
      <c r="J23" s="63">
        <v>-1.5699999999999994</v>
      </c>
      <c r="K23" s="63">
        <v>-1.0751317835719902</v>
      </c>
      <c r="L23" s="63">
        <v>6.95</v>
      </c>
      <c r="M23" s="66">
        <f>'[1]Исходный для набора'!Z12</f>
        <v>7.4</v>
      </c>
      <c r="N23" s="67">
        <f>'[1]Исходный для набора'!AA12</f>
        <v>745</v>
      </c>
      <c r="O23" s="66">
        <f>'[1]Исходный для набора'!AB12</f>
        <v>7.9</v>
      </c>
    </row>
    <row r="24" spans="1:21" ht="16.8" x14ac:dyDescent="0.3">
      <c r="A24" s="62" t="s">
        <v>33</v>
      </c>
      <c r="B24" s="63">
        <v>48.67</v>
      </c>
      <c r="C24" s="63">
        <v>0.27000000000000313</v>
      </c>
      <c r="D24" s="63">
        <v>47.6</v>
      </c>
      <c r="E24" s="64">
        <v>3333</v>
      </c>
      <c r="F24" s="64">
        <v>3333</v>
      </c>
      <c r="G24" s="63">
        <v>14.602460246024602</v>
      </c>
      <c r="H24" s="65">
        <v>8.1008100810080919E-2</v>
      </c>
      <c r="I24" s="63">
        <v>14.281428142814281</v>
      </c>
      <c r="J24" s="63">
        <v>1.0700000000000003</v>
      </c>
      <c r="K24" s="63">
        <v>0.32103210321032094</v>
      </c>
      <c r="L24" s="63">
        <v>59.95</v>
      </c>
      <c r="M24" s="66">
        <f>'[1]Исходный для набора'!Z11</f>
        <v>48.4</v>
      </c>
      <c r="N24" s="67">
        <f>'[1]Исходный для набора'!AA11</f>
        <v>3333</v>
      </c>
      <c r="O24" s="66">
        <f>'[1]Исходный для набора'!AB11</f>
        <v>41.7</v>
      </c>
    </row>
    <row r="25" spans="1:21" ht="16.8" x14ac:dyDescent="0.3">
      <c r="A25" s="62" t="s">
        <v>34</v>
      </c>
      <c r="B25" s="63">
        <v>11.29</v>
      </c>
      <c r="C25" s="63">
        <v>5.9999999999998721E-2</v>
      </c>
      <c r="D25" s="63">
        <v>14</v>
      </c>
      <c r="E25" s="64">
        <v>1036</v>
      </c>
      <c r="F25" s="64">
        <v>1037</v>
      </c>
      <c r="G25" s="63">
        <v>10.897683397683396</v>
      </c>
      <c r="H25" s="65">
        <v>5.7915057915057133E-2</v>
      </c>
      <c r="I25" s="63">
        <v>13.500482160077146</v>
      </c>
      <c r="J25" s="63">
        <v>-2.7100000000000009</v>
      </c>
      <c r="K25" s="63">
        <v>-2.6027987623937499</v>
      </c>
      <c r="L25" s="63">
        <v>12.5</v>
      </c>
      <c r="M25" s="66">
        <f>'[1]Исходный для набора'!Z35</f>
        <v>11.23</v>
      </c>
      <c r="N25" s="67">
        <f>'[1]Исходный для набора'!AA35</f>
        <v>1544</v>
      </c>
      <c r="O25" s="66">
        <f>'[1]Исходный для набора'!AB35</f>
        <v>10.9</v>
      </c>
    </row>
    <row r="26" spans="1:21" ht="16.8" x14ac:dyDescent="0.3">
      <c r="A26" s="62" t="s">
        <v>35</v>
      </c>
      <c r="B26" s="63">
        <v>19.100000000000001</v>
      </c>
      <c r="C26" s="63">
        <v>0.20000000000000284</v>
      </c>
      <c r="D26" s="63">
        <v>19.3</v>
      </c>
      <c r="E26" s="64">
        <v>1308</v>
      </c>
      <c r="F26" s="64">
        <v>1227</v>
      </c>
      <c r="G26" s="63">
        <v>14.602446483180429</v>
      </c>
      <c r="H26" s="65">
        <v>0.1529051987767609</v>
      </c>
      <c r="I26" s="63">
        <v>15.729421352893237</v>
      </c>
      <c r="J26" s="63">
        <v>-0.19999999999999929</v>
      </c>
      <c r="K26" s="63">
        <v>-1.1269748697128072</v>
      </c>
      <c r="L26" s="63">
        <v>19.5</v>
      </c>
      <c r="M26" s="66">
        <f>'[1]Исходный для набора'!Z16</f>
        <v>18.899999999999999</v>
      </c>
      <c r="N26" s="67">
        <f>'[1]Исходный для набора'!AA16</f>
        <v>1282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4.41</v>
      </c>
      <c r="C27" s="63">
        <v>-1.9999999999999574E-2</v>
      </c>
      <c r="D27" s="63">
        <v>4</v>
      </c>
      <c r="E27" s="64">
        <v>379</v>
      </c>
      <c r="F27" s="64">
        <v>378</v>
      </c>
      <c r="G27" s="63">
        <v>11.635883905013193</v>
      </c>
      <c r="H27" s="65">
        <v>-5.2770448548811189E-2</v>
      </c>
      <c r="I27" s="63">
        <v>10.582010582010582</v>
      </c>
      <c r="J27" s="63">
        <v>0.41000000000000014</v>
      </c>
      <c r="K27" s="63">
        <v>1.0538733230026107</v>
      </c>
      <c r="L27" s="63">
        <v>3.79</v>
      </c>
      <c r="M27" s="66">
        <f>'[1]Исходный для набора'!Z13</f>
        <v>4.43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10.3</v>
      </c>
      <c r="C28" s="63">
        <v>0</v>
      </c>
      <c r="D28" s="63">
        <v>10.9</v>
      </c>
      <c r="E28" s="64">
        <v>760</v>
      </c>
      <c r="F28" s="64">
        <v>760</v>
      </c>
      <c r="G28" s="63">
        <v>13.55263157894737</v>
      </c>
      <c r="H28" s="65">
        <v>0</v>
      </c>
      <c r="I28" s="63">
        <v>14.342105263157896</v>
      </c>
      <c r="J28" s="63">
        <v>-0.59999999999999964</v>
      </c>
      <c r="K28" s="63">
        <v>-0.78947368421052566</v>
      </c>
      <c r="L28" s="63">
        <v>13</v>
      </c>
      <c r="M28" s="66">
        <f>'[1]Исходный для набора'!Z27</f>
        <v>10.3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101.3</v>
      </c>
      <c r="C29" s="70">
        <v>0.63999999999998636</v>
      </c>
      <c r="D29" s="70">
        <v>104.9</v>
      </c>
      <c r="E29" s="71">
        <v>7486</v>
      </c>
      <c r="F29" s="71">
        <v>7474</v>
      </c>
      <c r="G29" s="70">
        <v>13.531926262356398</v>
      </c>
      <c r="H29" s="72">
        <v>8.5492920117550497E-2</v>
      </c>
      <c r="I29" s="70">
        <v>14.035322451164037</v>
      </c>
      <c r="J29" s="70">
        <v>-3.6000000000000085</v>
      </c>
      <c r="K29" s="73">
        <v>-0.50339618880763837</v>
      </c>
      <c r="L29" s="70">
        <v>115.69000000000001</v>
      </c>
      <c r="M29" s="75">
        <f>SUM(M23:M28)</f>
        <v>100.66000000000001</v>
      </c>
      <c r="N29" s="74">
        <f>SUM(N23:N28)</f>
        <v>8078</v>
      </c>
      <c r="O29" s="75">
        <f>SUM(O23:O28)</f>
        <v>97.1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2.44</v>
      </c>
      <c r="C31" s="63">
        <v>0</v>
      </c>
      <c r="D31" s="63">
        <v>3.13</v>
      </c>
      <c r="E31" s="64">
        <v>367</v>
      </c>
      <c r="F31" s="64">
        <v>409</v>
      </c>
      <c r="G31" s="63">
        <v>6.6485013623978206</v>
      </c>
      <c r="H31" s="65">
        <v>0</v>
      </c>
      <c r="I31" s="63">
        <v>7.6528117359413201</v>
      </c>
      <c r="J31" s="63">
        <v>-0.69</v>
      </c>
      <c r="K31" s="63">
        <v>-1.0043103735434995</v>
      </c>
      <c r="L31" s="63">
        <v>2.36</v>
      </c>
      <c r="M31" s="66">
        <f>'[1]Исходный для набора'!Z10</f>
        <v>2.44</v>
      </c>
      <c r="N31" s="67">
        <f>'[1]Исходный для набора'!AA10</f>
        <v>358</v>
      </c>
      <c r="O31" s="66">
        <f>'[1]Исходный для набора'!AB10</f>
        <v>3.35</v>
      </c>
    </row>
    <row r="32" spans="1:21" ht="16.8" x14ac:dyDescent="0.3">
      <c r="A32" s="62" t="s">
        <v>39</v>
      </c>
      <c r="B32" s="63">
        <v>0.62</v>
      </c>
      <c r="C32" s="63">
        <v>0</v>
      </c>
      <c r="D32" s="63">
        <v>0.9</v>
      </c>
      <c r="E32" s="64">
        <v>91</v>
      </c>
      <c r="F32" s="64">
        <v>59</v>
      </c>
      <c r="G32" s="63">
        <v>6.813186813186813</v>
      </c>
      <c r="H32" s="65">
        <v>0</v>
      </c>
      <c r="I32" s="63">
        <v>15.254237288135593</v>
      </c>
      <c r="J32" s="63">
        <v>-0.28000000000000003</v>
      </c>
      <c r="K32" s="63">
        <v>-8.4410504749487814</v>
      </c>
      <c r="L32" s="63">
        <v>0.51</v>
      </c>
      <c r="M32" s="66">
        <f>'[1]Исходный для набора'!Z14</f>
        <v>0.62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92.6</v>
      </c>
      <c r="C34" s="63">
        <v>-1.2000000000000028</v>
      </c>
      <c r="D34" s="63">
        <v>91.4</v>
      </c>
      <c r="E34" s="64">
        <v>4971</v>
      </c>
      <c r="F34" s="64">
        <v>4971</v>
      </c>
      <c r="G34" s="63">
        <v>18.628042647354658</v>
      </c>
      <c r="H34" s="65">
        <v>-0.24140012070006023</v>
      </c>
      <c r="I34" s="63">
        <v>18.386642526654597</v>
      </c>
      <c r="J34" s="63">
        <v>1.1999999999999886</v>
      </c>
      <c r="K34" s="63">
        <v>0.24140012070006023</v>
      </c>
      <c r="L34" s="63">
        <v>102.2</v>
      </c>
      <c r="M34" s="66">
        <f>'[1]Исходный для набора'!Z29</f>
        <v>93.8</v>
      </c>
      <c r="N34" s="67">
        <f>'[1]Исходный для набора'!AA29</f>
        <v>7433</v>
      </c>
      <c r="O34" s="66">
        <f>'[1]Исходный для набора'!AB29</f>
        <v>92.5</v>
      </c>
    </row>
    <row r="35" spans="1:15" ht="16.8" x14ac:dyDescent="0.3">
      <c r="A35" s="62" t="s">
        <v>42</v>
      </c>
      <c r="B35" s="63">
        <v>194</v>
      </c>
      <c r="C35" s="63">
        <v>-0.19999999999998863</v>
      </c>
      <c r="D35" s="63">
        <v>192.5</v>
      </c>
      <c r="E35" s="64">
        <v>7274</v>
      </c>
      <c r="F35" s="64">
        <v>7269</v>
      </c>
      <c r="G35" s="63">
        <v>26.670332691778938</v>
      </c>
      <c r="H35" s="65">
        <v>-2.7495188342037125E-2</v>
      </c>
      <c r="I35" s="63">
        <v>26.482322190122439</v>
      </c>
      <c r="J35" s="63">
        <v>1.5</v>
      </c>
      <c r="K35" s="63">
        <v>0.18801050165649968</v>
      </c>
      <c r="L35" s="63">
        <v>194.5</v>
      </c>
      <c r="M35" s="66">
        <f>'[1]Исходный для набора'!Z38</f>
        <v>194.2</v>
      </c>
      <c r="N35" s="67">
        <f>'[1]Исходный для набора'!AA38</f>
        <v>7119</v>
      </c>
      <c r="O35" s="66">
        <f>'[1]Исходный для набора'!AB38</f>
        <v>172.7</v>
      </c>
    </row>
    <row r="36" spans="1:15" ht="16.8" x14ac:dyDescent="0.3">
      <c r="A36" s="62" t="s">
        <v>43</v>
      </c>
      <c r="B36" s="63">
        <v>14.61</v>
      </c>
      <c r="C36" s="63">
        <v>-6.0000000000000497E-2</v>
      </c>
      <c r="D36" s="63">
        <v>17.8</v>
      </c>
      <c r="E36" s="64">
        <v>1327</v>
      </c>
      <c r="F36" s="64">
        <v>1430</v>
      </c>
      <c r="G36" s="63">
        <v>11.009796533534287</v>
      </c>
      <c r="H36" s="65">
        <v>-4.5214770158253259E-2</v>
      </c>
      <c r="I36" s="63">
        <v>12.447552447552448</v>
      </c>
      <c r="J36" s="63">
        <v>-3.1900000000000013</v>
      </c>
      <c r="K36" s="63">
        <v>-1.4377559140181617</v>
      </c>
      <c r="L36" s="63">
        <v>15.9</v>
      </c>
      <c r="M36" s="66">
        <f>'[1]Исходный для набора'!Z40</f>
        <v>14.67</v>
      </c>
      <c r="N36" s="67">
        <f>'[1]Исходный для набора'!AA40</f>
        <v>1665</v>
      </c>
      <c r="O36" s="66">
        <f>'[1]Исходный для набора'!AB40</f>
        <v>16.8</v>
      </c>
    </row>
    <row r="37" spans="1:15" ht="16.8" x14ac:dyDescent="0.3">
      <c r="A37" s="62" t="s">
        <v>44</v>
      </c>
      <c r="B37" s="63">
        <v>31.172000000000001</v>
      </c>
      <c r="C37" s="63">
        <v>-0.125</v>
      </c>
      <c r="D37" s="63">
        <v>28.3</v>
      </c>
      <c r="E37" s="64">
        <v>1593</v>
      </c>
      <c r="F37" s="64">
        <v>1500</v>
      </c>
      <c r="G37" s="63">
        <v>19.56811048336472</v>
      </c>
      <c r="H37" s="65">
        <v>-7.8468298807283787E-2</v>
      </c>
      <c r="I37" s="63">
        <v>18.866666666666667</v>
      </c>
      <c r="J37" s="63">
        <v>2.8719999999999999</v>
      </c>
      <c r="K37" s="63">
        <v>0.70144381669805256</v>
      </c>
      <c r="L37" s="63">
        <v>35.966999999999999</v>
      </c>
      <c r="M37" s="66">
        <f>'[1]Исходный для набора'!Z31</f>
        <v>31.297000000000001</v>
      </c>
      <c r="N37" s="67">
        <f>'[1]Исходный для набора'!AA31</f>
        <v>1500</v>
      </c>
      <c r="O37" s="66">
        <f>'[1]Исходный для набора'!AB31</f>
        <v>21.25</v>
      </c>
    </row>
    <row r="38" spans="1:15" s="76" customFormat="1" ht="16.8" x14ac:dyDescent="0.3">
      <c r="A38" s="69" t="s">
        <v>31</v>
      </c>
      <c r="B38" s="70">
        <v>336.54200000000003</v>
      </c>
      <c r="C38" s="70">
        <v>-1.5849999999999795</v>
      </c>
      <c r="D38" s="70">
        <v>335.03000000000003</v>
      </c>
      <c r="E38" s="71">
        <v>15723</v>
      </c>
      <c r="F38" s="71">
        <v>15738</v>
      </c>
      <c r="G38" s="70">
        <v>21.404439356356932</v>
      </c>
      <c r="H38" s="72">
        <v>-0.10080773389302067</v>
      </c>
      <c r="I38" s="70">
        <v>21.287965433981448</v>
      </c>
      <c r="J38" s="70">
        <v>1.5120000000000005</v>
      </c>
      <c r="K38" s="73">
        <v>0.1164739223754836</v>
      </c>
      <c r="L38" s="70">
        <v>351.98699999999997</v>
      </c>
      <c r="M38" s="75">
        <f>SUM(M31:M37)</f>
        <v>338.12700000000001</v>
      </c>
      <c r="N38" s="74">
        <f>SUM(N31:N37)</f>
        <v>18231</v>
      </c>
      <c r="O38" s="75">
        <f>SUM(O31:O37)</f>
        <v>308.3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1.31</v>
      </c>
      <c r="C40" s="63">
        <v>0</v>
      </c>
      <c r="D40" s="63">
        <v>6.6</v>
      </c>
      <c r="E40" s="64">
        <v>843</v>
      </c>
      <c r="F40" s="64">
        <v>836</v>
      </c>
      <c r="G40" s="63">
        <v>1.5539739027283512</v>
      </c>
      <c r="H40" s="65">
        <v>0</v>
      </c>
      <c r="I40" s="63">
        <v>7.8947368421052637</v>
      </c>
      <c r="J40" s="63">
        <v>-5.2899999999999991</v>
      </c>
      <c r="K40" s="63">
        <v>-6.340762939376912</v>
      </c>
      <c r="L40" s="63">
        <v>1.32</v>
      </c>
      <c r="M40" s="66">
        <f>'[1]Исходный для набора'!Z18</f>
        <v>1.31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166.1</v>
      </c>
      <c r="C41" s="63">
        <v>-9.9999999999994316E-2</v>
      </c>
      <c r="D41" s="63">
        <v>167.5</v>
      </c>
      <c r="E41" s="64">
        <v>5622</v>
      </c>
      <c r="F41" s="64">
        <v>5952</v>
      </c>
      <c r="G41" s="63">
        <v>29.544646033440056</v>
      </c>
      <c r="H41" s="65">
        <v>-1.7787264318744889E-2</v>
      </c>
      <c r="I41" s="63">
        <v>28.141801075268816</v>
      </c>
      <c r="J41" s="63">
        <v>-1.4000000000000057</v>
      </c>
      <c r="K41" s="53">
        <v>1.4028449581712401</v>
      </c>
      <c r="L41" s="63">
        <v>184.83</v>
      </c>
      <c r="M41" s="66">
        <f>'[1]Исходный для набора'!Z41</f>
        <v>166.2</v>
      </c>
      <c r="N41" s="67">
        <f>'[1]Исходный для набора'!AA41</f>
        <v>5592</v>
      </c>
      <c r="O41" s="66">
        <f>'[1]Исходный для набора'!AB41</f>
        <v>136.30000000000001</v>
      </c>
    </row>
    <row r="42" spans="1:15" ht="16.8" x14ac:dyDescent="0.3">
      <c r="A42" s="62" t="s">
        <v>47</v>
      </c>
      <c r="B42" s="63">
        <v>39.094000000000001</v>
      </c>
      <c r="C42" s="63">
        <v>0.13300000000000267</v>
      </c>
      <c r="D42" s="63">
        <v>39.299999999999997</v>
      </c>
      <c r="E42" s="64">
        <v>2583</v>
      </c>
      <c r="F42" s="64">
        <v>2582</v>
      </c>
      <c r="G42" s="63">
        <v>15.135114208284941</v>
      </c>
      <c r="H42" s="65">
        <v>5.1490514905150775E-2</v>
      </c>
      <c r="I42" s="63">
        <v>15.220759101471726</v>
      </c>
      <c r="J42" s="63">
        <v>-0.20599999999999596</v>
      </c>
      <c r="K42" s="63">
        <v>-8.5644893186785254E-2</v>
      </c>
      <c r="L42" s="63">
        <v>40.200000000000003</v>
      </c>
      <c r="M42" s="66">
        <f>'[1]Исходный для набора'!Z28</f>
        <v>38.960999999999999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0.56100000000000005</v>
      </c>
      <c r="C44" s="63">
        <v>-1.9999999999999907E-2</v>
      </c>
      <c r="D44" s="77">
        <v>1.2</v>
      </c>
      <c r="E44" s="64">
        <v>146</v>
      </c>
      <c r="F44" s="64">
        <v>150</v>
      </c>
      <c r="G44" s="63">
        <v>3.842465753424658</v>
      </c>
      <c r="H44" s="65">
        <v>-0.13698630136986223</v>
      </c>
      <c r="I44" s="63">
        <v>8</v>
      </c>
      <c r="J44" s="63">
        <v>-0.6389999999999999</v>
      </c>
      <c r="K44" s="63">
        <v>-4.1575342465753415</v>
      </c>
      <c r="L44" s="63">
        <v>0.19800000000000001</v>
      </c>
      <c r="M44" s="66">
        <f>'[1]Исходный для набора'!Z19</f>
        <v>0.58099999999999996</v>
      </c>
      <c r="N44" s="67">
        <f>'[1]Исходный для набора'!AA19</f>
        <v>133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128.78</v>
      </c>
      <c r="C45" s="63">
        <v>7.0400000000000063</v>
      </c>
      <c r="D45" s="63">
        <v>116.9</v>
      </c>
      <c r="E45" s="64">
        <v>7289</v>
      </c>
      <c r="F45" s="64">
        <v>7274</v>
      </c>
      <c r="G45" s="63">
        <v>17.667718479901222</v>
      </c>
      <c r="H45" s="65">
        <v>0.96583893538208443</v>
      </c>
      <c r="I45" s="63">
        <v>16.070937585922465</v>
      </c>
      <c r="J45" s="63">
        <v>11.879999999999995</v>
      </c>
      <c r="K45" s="63">
        <v>1.5967808939787567</v>
      </c>
      <c r="L45" s="63">
        <v>132.05000000000001</v>
      </c>
      <c r="M45" s="66">
        <f>'[1]Исходный для набора'!Z26</f>
        <v>121.74</v>
      </c>
      <c r="N45" s="67">
        <f>'[1]Исходный для набора'!AA26</f>
        <v>7286</v>
      </c>
      <c r="O45" s="66">
        <f>'[1]Исходный для набора'!AB26</f>
        <v>112.1</v>
      </c>
    </row>
    <row r="46" spans="1:15" ht="16.8" x14ac:dyDescent="0.3">
      <c r="A46" s="62" t="s">
        <v>51</v>
      </c>
      <c r="B46" s="63">
        <v>100.7</v>
      </c>
      <c r="C46" s="63">
        <v>0.90000000000000568</v>
      </c>
      <c r="D46" s="63">
        <v>90</v>
      </c>
      <c r="E46" s="64">
        <v>4299</v>
      </c>
      <c r="F46" s="64">
        <v>4038</v>
      </c>
      <c r="G46" s="63">
        <v>23.424052105140731</v>
      </c>
      <c r="H46" s="65">
        <v>0.20935101186322669</v>
      </c>
      <c r="I46" s="63">
        <v>22.288261515601782</v>
      </c>
      <c r="J46" s="63">
        <v>10.700000000000003</v>
      </c>
      <c r="K46" s="63">
        <v>1.1357905895389493</v>
      </c>
      <c r="L46" s="63">
        <v>104.7</v>
      </c>
      <c r="M46" s="66">
        <f>'[1]Исходный для набора'!Z25</f>
        <v>99.8</v>
      </c>
      <c r="N46" s="67">
        <f>'[1]Исходный для набора'!AA25</f>
        <v>3958</v>
      </c>
      <c r="O46" s="66">
        <f>'[1]Исходный для набора'!AB25</f>
        <v>69.900000000000006</v>
      </c>
    </row>
    <row r="47" spans="1:15" s="76" customFormat="1" ht="16.8" x14ac:dyDescent="0.3">
      <c r="A47" s="69" t="s">
        <v>31</v>
      </c>
      <c r="B47" s="70">
        <v>436.54500000000002</v>
      </c>
      <c r="C47" s="70">
        <v>7.9530000000000314</v>
      </c>
      <c r="D47" s="70">
        <v>421.5</v>
      </c>
      <c r="E47" s="71">
        <v>20782</v>
      </c>
      <c r="F47" s="71">
        <v>20832</v>
      </c>
      <c r="G47" s="70">
        <v>21.005918583389473</v>
      </c>
      <c r="H47" s="72">
        <v>0.38268694062169573</v>
      </c>
      <c r="I47" s="70">
        <v>20.233294930875577</v>
      </c>
      <c r="J47" s="70">
        <v>15.045000000000016</v>
      </c>
      <c r="K47" s="73">
        <v>0.77262365251389653</v>
      </c>
      <c r="L47" s="70">
        <v>463.29800000000006</v>
      </c>
      <c r="M47" s="75">
        <f>SUM(M40:M46)</f>
        <v>428.59199999999998</v>
      </c>
      <c r="N47" s="74">
        <f>SUM(N40:N46)</f>
        <v>20368</v>
      </c>
      <c r="O47" s="75">
        <f>SUM(O40:O46)</f>
        <v>361.19999999999993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1.24</v>
      </c>
      <c r="C49" s="63">
        <v>0</v>
      </c>
      <c r="D49" s="63">
        <v>1</v>
      </c>
      <c r="E49" s="64">
        <v>183</v>
      </c>
      <c r="F49" s="64">
        <v>186</v>
      </c>
      <c r="G49" s="63">
        <v>6.7759562841530059</v>
      </c>
      <c r="H49" s="65">
        <v>0</v>
      </c>
      <c r="I49" s="63">
        <v>5.3763440860215059</v>
      </c>
      <c r="J49" s="63">
        <v>0.24</v>
      </c>
      <c r="K49" s="63">
        <v>1.3996121981315</v>
      </c>
      <c r="L49" s="63">
        <v>1.24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0.56000000000000005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0.68</v>
      </c>
      <c r="C51" s="63">
        <v>0</v>
      </c>
      <c r="D51" s="63">
        <v>0.7</v>
      </c>
      <c r="E51" s="64">
        <v>109</v>
      </c>
      <c r="F51" s="64">
        <v>105</v>
      </c>
      <c r="G51" s="63">
        <v>6.2385321100917439</v>
      </c>
      <c r="H51" s="65">
        <v>0</v>
      </c>
      <c r="I51" s="63">
        <v>6.6666666666666661</v>
      </c>
      <c r="J51" s="63">
        <v>-1.9999999999999907E-2</v>
      </c>
      <c r="K51" s="63">
        <v>-0.42813455657492216</v>
      </c>
      <c r="L51" s="63">
        <v>0.26</v>
      </c>
      <c r="M51" s="66">
        <f>'[1]Исходный для набора'!Z32</f>
        <v>0.68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2.12</v>
      </c>
      <c r="C53" s="70">
        <v>0</v>
      </c>
      <c r="D53" s="70">
        <v>1.9</v>
      </c>
      <c r="E53" s="71">
        <v>333</v>
      </c>
      <c r="F53" s="71">
        <v>330</v>
      </c>
      <c r="G53" s="70">
        <v>6.3663663663663668</v>
      </c>
      <c r="H53" s="72">
        <v>0</v>
      </c>
      <c r="I53" s="70">
        <v>5.7575757575757578</v>
      </c>
      <c r="J53" s="70">
        <v>0.2200000000000002</v>
      </c>
      <c r="K53" s="73">
        <v>0.60879060879060898</v>
      </c>
      <c r="L53" s="70">
        <v>1.6</v>
      </c>
      <c r="M53" s="75">
        <f>SUM(M49:M52)</f>
        <v>2.12</v>
      </c>
      <c r="N53" s="74">
        <f>SUM(N49:N52)</f>
        <v>317</v>
      </c>
      <c r="O53" s="75">
        <f>SUM(O49:O52)</f>
        <v>1.46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1202.9169999999999</v>
      </c>
      <c r="C55" s="84">
        <v>6.4480000000000928</v>
      </c>
      <c r="D55" s="84">
        <v>1197.73</v>
      </c>
      <c r="E55" s="85">
        <v>62484</v>
      </c>
      <c r="F55" s="85">
        <v>63782</v>
      </c>
      <c r="G55" s="84">
        <v>19.3</v>
      </c>
      <c r="H55" s="86">
        <v>0.15159400806606982</v>
      </c>
      <c r="I55" s="84">
        <v>18.8</v>
      </c>
      <c r="J55" s="84">
        <v>5.1869999999998981</v>
      </c>
      <c r="K55" s="84">
        <v>0.5</v>
      </c>
      <c r="L55" s="84">
        <v>1304.7850000000001</v>
      </c>
      <c r="M55" s="87">
        <f>'[1]Исходный для набора'!Z43</f>
        <v>1196.4689999999998</v>
      </c>
      <c r="N55" s="88">
        <f>'[1]Исходный для набора'!AA43</f>
        <v>66923</v>
      </c>
      <c r="O55" s="89">
        <f>'[1]Исходный для набора'!AB43</f>
        <v>1086.96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1202.9169999999999</v>
      </c>
      <c r="C63" s="110"/>
      <c r="D63" s="111">
        <v>434442.61700000003</v>
      </c>
      <c r="E63" s="112"/>
      <c r="F63" s="113">
        <v>17030.017000000051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1197.73</v>
      </c>
      <c r="C64" s="110"/>
      <c r="D64" s="111">
        <v>417412.6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1086.96</v>
      </c>
      <c r="C65" s="110"/>
      <c r="D65" s="111">
        <v>418355.76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2023-12-11T02:37:45Z</dcterms:created>
  <dcterms:modified xsi:type="dcterms:W3CDTF">2023-12-11T02:38:52Z</dcterms:modified>
</cp:coreProperties>
</file>