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<sst xmlns="http://schemas.openxmlformats.org/spreadsheetml/2006/main" count="90" uniqueCount="74">
  <si>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</si>
  <si>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</si>
  <si>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</si>
  <si>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</si>
  <si>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</si>
  <si>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</si>
  <si>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</si>
  <si>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</si>
  <si>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</si>
  <si>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</si>
  <si>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</si>
  <si>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</si>
  <si>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</si>
  <si>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</si>
  <si>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</si>
  <si>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</si>
  <si>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</si>
  <si>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</si>
  <si>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</si>
  <si>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</si>
  <si>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</si>
  <si>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</si>
  <si>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</si>
  <si>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</si>
  <si>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</si>
  <si>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</si>
  <si>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</si>
  <si>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</si>
  <si>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</si>
  <si>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</si>
  <si>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</si>
  <si>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</si>
  <si>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</si>
  <si>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</si>
  <si>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</si>
  <si>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</si>
  <si>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</si>
  <si>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</si>
  <si>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</si>
  <si>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</si>
  <si>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</si>
  <si>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</si>
  <si>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</si>
  <si>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</si>
  <si>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</si>
  <si>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</si>
  <si>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</si>
  <si>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</si>
  <si>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</si>
  <si>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</si>
  <si>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</si>
  <si>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</si>
  <si>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</si>
  <si>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</si>
  <si>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</si>
  <si>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</si>
  <si>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</si>
  <si>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</si>
  <si>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</si>
  <si>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</si>
  <si>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</si>
  <si>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</si>
  <si>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</si>
  <si>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</si>
  <si>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</si>
  <si>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</si>
  <si>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</si>
  <si>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08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</si>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</sst>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47.8</v>
          </cell>
          <cell r="AA9">
            <v>2114</v>
          </cell>
          <cell r="AB9">
            <v>42.3</v>
          </cell>
        </row>
        <row r="10">
          <cell r="Z10">
            <v>2.64</v>
          </cell>
          <cell r="AA10">
            <v>358</v>
          </cell>
          <cell r="AB10">
            <v>3.38</v>
          </cell>
        </row>
        <row r="11">
          <cell r="Z11">
            <v>48.47</v>
          </cell>
          <cell r="AA11">
            <v>3333</v>
          </cell>
          <cell r="AB11">
            <v>41.5</v>
          </cell>
        </row>
        <row r="12">
          <cell r="Z12">
            <v>7.45</v>
          </cell>
          <cell r="AA12">
            <v>745</v>
          </cell>
          <cell r="AB12">
            <v>7.8</v>
          </cell>
        </row>
        <row r="13">
          <cell r="Z13">
            <v>4.43</v>
          </cell>
          <cell r="AA13">
            <v>414</v>
          </cell>
          <cell r="AB13">
            <v>4.7</v>
          </cell>
        </row>
        <row r="14">
          <cell r="Z14">
            <v>0.64</v>
          </cell>
          <cell r="AA14">
            <v>56</v>
          </cell>
          <cell r="AB14">
            <v>0.6</v>
          </cell>
        </row>
        <row r="15">
          <cell r="Z15">
            <v>13.8</v>
          </cell>
          <cell r="AA15">
            <v>1000</v>
          </cell>
          <cell r="AB15">
            <v>11.6</v>
          </cell>
        </row>
        <row r="16">
          <cell r="Z16">
            <v>18.899999999999999</v>
          </cell>
          <cell r="AA16">
            <v>1282</v>
          </cell>
          <cell r="AB16">
            <v>19.600000000000001</v>
          </cell>
        </row>
        <row r="17">
          <cell r="Z17">
            <v>1.24</v>
          </cell>
          <cell r="AA17">
            <v>185</v>
          </cell>
          <cell r="AB17">
            <v>0.56699999999999995</v>
          </cell>
        </row>
        <row r="18">
          <cell r="Z18">
            <v>1.31</v>
          </cell>
          <cell r="AA18">
            <v>819</v>
          </cell>
          <cell r="AB18">
            <v>5.0999999999999996</v>
          </cell>
        </row>
        <row r="19">
          <cell r="Z19">
            <v>0.61599999999999999</v>
          </cell>
          <cell r="AA19">
            <v>133</v>
          </cell>
          <cell r="AB19">
            <v>0.9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0.84</v>
          </cell>
          <cell r="AA21">
            <v>458</v>
          </cell>
          <cell r="AB21">
            <v>6.4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192.06</v>
          </cell>
          <cell r="AA23">
            <v>10626</v>
          </cell>
          <cell r="AB23">
            <v>183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99.9</v>
          </cell>
          <cell r="AA25">
            <v>3958</v>
          </cell>
          <cell r="AB25">
            <v>71.5</v>
          </cell>
        </row>
        <row r="26">
          <cell r="Z26">
            <v>126.78</v>
          </cell>
          <cell r="AA26">
            <v>7286</v>
          </cell>
          <cell r="AB26">
            <v>112.4</v>
          </cell>
        </row>
        <row r="27">
          <cell r="Z27">
            <v>10.1</v>
          </cell>
          <cell r="AA27">
            <v>760</v>
          </cell>
          <cell r="AB27">
            <v>12.5</v>
          </cell>
        </row>
        <row r="28">
          <cell r="Z28">
            <v>38.645000000000003</v>
          </cell>
          <cell r="AA28">
            <v>2580</v>
          </cell>
          <cell r="AB28">
            <v>36.299999999999997</v>
          </cell>
        </row>
        <row r="29">
          <cell r="Z29">
            <v>94.7</v>
          </cell>
          <cell r="AA29">
            <v>7433</v>
          </cell>
          <cell r="AB29">
            <v>92.7</v>
          </cell>
        </row>
        <row r="30">
          <cell r="Z30">
            <v>9.2100000000000009</v>
          </cell>
          <cell r="AA30">
            <v>591</v>
          </cell>
          <cell r="AB30">
            <v>6.9560000000000004</v>
          </cell>
        </row>
        <row r="31">
          <cell r="Z31">
            <v>32.186999999999998</v>
          </cell>
          <cell r="AA31">
            <v>1500</v>
          </cell>
          <cell r="AB31">
            <v>21.899000000000001</v>
          </cell>
        </row>
        <row r="32">
          <cell r="Z32">
            <v>0.69</v>
          </cell>
          <cell r="AA32">
            <v>105</v>
          </cell>
          <cell r="AB32">
            <v>0.7</v>
          </cell>
        </row>
        <row r="33">
          <cell r="Z33">
            <v>43.98</v>
          </cell>
          <cell r="AA33">
            <v>2911</v>
          </cell>
          <cell r="AB33">
            <v>48.9</v>
          </cell>
        </row>
        <row r="34">
          <cell r="Z34">
            <v>7.83</v>
          </cell>
          <cell r="AA34">
            <v>796</v>
          </cell>
          <cell r="AB34">
            <v>9.6999999999999993</v>
          </cell>
        </row>
        <row r="35">
          <cell r="Z35">
            <v>11.298999999999999</v>
          </cell>
          <cell r="AA35">
            <v>1544</v>
          </cell>
          <cell r="AB35">
            <v>10.9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193.66</v>
          </cell>
          <cell r="AA38">
            <v>7119</v>
          </cell>
          <cell r="AB38">
            <v>172.2</v>
          </cell>
        </row>
        <row r="39">
          <cell r="Z39">
            <v>9.9</v>
          </cell>
          <cell r="AA39">
            <v>440</v>
          </cell>
          <cell r="AB39">
            <v>6.9</v>
          </cell>
        </row>
        <row r="40">
          <cell r="Z40">
            <v>15.14</v>
          </cell>
          <cell r="AA40">
            <v>1665</v>
          </cell>
          <cell r="AB40">
            <v>17</v>
          </cell>
        </row>
        <row r="41">
          <cell r="Z41">
            <v>166.67</v>
          </cell>
          <cell r="AA41">
            <v>5592</v>
          </cell>
          <cell r="AB41">
            <v>138.5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1204.8870000000002</v>
          </cell>
          <cell r="AA43">
            <v>66923</v>
          </cell>
          <cell r="AB43">
            <v>1091.6019999999999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47.52</v>
      </c>
      <c r="C11" s="63">
        <v>-0.27999999999999403</v>
      </c>
      <c r="D11" s="63">
        <v>39.94</v>
      </c>
      <c r="E11" s="64">
        <v>1899</v>
      </c>
      <c r="F11" s="64">
        <v>1898</v>
      </c>
      <c r="G11" s="63">
        <v>25.023696682464458</v>
      </c>
      <c r="H11" s="65">
        <v>-0.14744602422327091</v>
      </c>
      <c r="I11" s="63">
        <v>21.043203371970492</v>
      </c>
      <c r="J11" s="63">
        <v>7.5800000000000054</v>
      </c>
      <c r="K11" s="63">
        <v>3.9804933104939657</v>
      </c>
      <c r="L11" s="63">
        <v>49.94</v>
      </c>
      <c r="M11" s="66">
        <f>'[1]Исходный для набора'!Z9</f>
        <v>47.8</v>
      </c>
      <c r="N11" s="67">
        <f>'[1]Исходный для набора'!AA9</f>
        <v>2114</v>
      </c>
      <c r="O11" s="66">
        <f>'[1]Исходный для набора'!AB9</f>
        <v>42.3</v>
      </c>
    </row>
    <row r="12" spans="1:23" ht="16.8" x14ac:dyDescent="0.3">
      <c r="A12" s="62" t="s">
        <v>22</v>
      </c>
      <c r="B12" s="63">
        <v>192.74</v>
      </c>
      <c r="C12" s="63">
        <v>0.68000000000000682</v>
      </c>
      <c r="D12" s="63">
        <v>192.24</v>
      </c>
      <c r="E12" s="64">
        <v>10706</v>
      </c>
      <c r="F12" s="64">
        <v>10626</v>
      </c>
      <c r="G12" s="63">
        <v>18.002988978143097</v>
      </c>
      <c r="H12" s="65">
        <v>6.3515785540818825E-2</v>
      </c>
      <c r="I12" s="63">
        <v>18.091473743647658</v>
      </c>
      <c r="J12" s="63">
        <v>0.5</v>
      </c>
      <c r="K12" s="63">
        <v>-8.8484765504560414E-2</v>
      </c>
      <c r="L12" s="63">
        <v>226.53</v>
      </c>
      <c r="M12" s="66">
        <f>'[1]Исходный для набора'!Z23</f>
        <v>192.06</v>
      </c>
      <c r="N12" s="67">
        <f>'[1]Исходный для набора'!AA23</f>
        <v>10626</v>
      </c>
      <c r="O12" s="66">
        <f>'[1]Исходный для набора'!AB23</f>
        <v>183</v>
      </c>
    </row>
    <row r="13" spans="1:23" ht="16.8" x14ac:dyDescent="0.3">
      <c r="A13" s="62" t="s">
        <v>23</v>
      </c>
      <c r="B13" s="63">
        <v>13.6</v>
      </c>
      <c r="C13" s="63">
        <v>-0.20000000000000107</v>
      </c>
      <c r="D13" s="63">
        <v>12.9</v>
      </c>
      <c r="E13" s="64">
        <v>1015</v>
      </c>
      <c r="F13" s="64">
        <v>1015</v>
      </c>
      <c r="G13" s="63">
        <v>13.399014778325123</v>
      </c>
      <c r="H13" s="65">
        <v>-0.19704433497537011</v>
      </c>
      <c r="I13" s="63">
        <v>12.709359605911329</v>
      </c>
      <c r="J13" s="63">
        <v>0.69999999999999929</v>
      </c>
      <c r="K13" s="63">
        <v>0.68965517241379359</v>
      </c>
      <c r="L13" s="63">
        <v>11</v>
      </c>
      <c r="M13" s="66">
        <f>'[1]Исходный для набора'!Z15</f>
        <v>13.8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3.7957610789980731</v>
      </c>
      <c r="J15" s="63">
        <v>-1.2399999999999998</v>
      </c>
      <c r="K15" s="63">
        <v>5.295148011911019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9.2100000000000009</v>
      </c>
      <c r="C16" s="63">
        <v>0</v>
      </c>
      <c r="D16" s="63">
        <v>8.548</v>
      </c>
      <c r="E16" s="64">
        <v>677</v>
      </c>
      <c r="F16" s="64">
        <v>656</v>
      </c>
      <c r="G16" s="63">
        <v>13.604135893648451</v>
      </c>
      <c r="H16" s="65">
        <v>0</v>
      </c>
      <c r="I16" s="63">
        <v>13.030487804878048</v>
      </c>
      <c r="J16" s="63">
        <v>0.66200000000000081</v>
      </c>
      <c r="K16" s="63">
        <v>0.57364808877040296</v>
      </c>
      <c r="L16" s="63">
        <v>4.0199999999999996</v>
      </c>
      <c r="M16" s="66">
        <f>'[1]Исходный для набора'!Z30</f>
        <v>9.2100000000000009</v>
      </c>
      <c r="N16" s="67">
        <f>'[1]Исходный для набора'!AA30</f>
        <v>591</v>
      </c>
      <c r="O16" s="66">
        <f>'[1]Исходный для набора'!AB30</f>
        <v>6.9560000000000004</v>
      </c>
    </row>
    <row r="17" spans="1:21" ht="16.8" x14ac:dyDescent="0.3">
      <c r="A17" s="62" t="s">
        <v>27</v>
      </c>
      <c r="B17" s="63">
        <v>0.82</v>
      </c>
      <c r="C17" s="63">
        <v>-2.0000000000000018E-2</v>
      </c>
      <c r="D17" s="63">
        <v>6</v>
      </c>
      <c r="E17" s="64">
        <v>155</v>
      </c>
      <c r="F17" s="64">
        <v>476</v>
      </c>
      <c r="G17" s="63">
        <v>5.290322580645161</v>
      </c>
      <c r="H17" s="65">
        <v>-0.1290322580645169</v>
      </c>
      <c r="I17" s="63">
        <v>12.605042016806722</v>
      </c>
      <c r="J17" s="63">
        <v>-5.18</v>
      </c>
      <c r="K17" s="63">
        <v>-7.3147194361615613</v>
      </c>
      <c r="L17" s="63">
        <v>0.94799999999999995</v>
      </c>
      <c r="M17" s="66">
        <f>'[1]Исходный для набора'!Z21</f>
        <v>0.84</v>
      </c>
      <c r="N17" s="67">
        <f>'[1]Исходный для набора'!AA21</f>
        <v>458</v>
      </c>
      <c r="O17" s="66">
        <f>'[1]Исходный для набора'!AB21</f>
        <v>6.4</v>
      </c>
    </row>
    <row r="18" spans="1:21" ht="16.8" x14ac:dyDescent="0.3">
      <c r="A18" s="62" t="s">
        <v>28</v>
      </c>
      <c r="B18" s="63">
        <v>43.73</v>
      </c>
      <c r="C18" s="63">
        <v>-0.25</v>
      </c>
      <c r="D18" s="63">
        <v>41.14</v>
      </c>
      <c r="E18" s="64">
        <v>2456</v>
      </c>
      <c r="F18" s="64">
        <v>2485</v>
      </c>
      <c r="G18" s="63">
        <v>17.805374592833875</v>
      </c>
      <c r="H18" s="65">
        <v>-0.10179153094462379</v>
      </c>
      <c r="I18" s="63">
        <v>16.555331991951711</v>
      </c>
      <c r="J18" s="63">
        <v>2.5899999999999963</v>
      </c>
      <c r="K18" s="63">
        <v>1.2500426008821641</v>
      </c>
      <c r="L18" s="63">
        <v>52.57</v>
      </c>
      <c r="M18" s="66">
        <f>'[1]Исходный для набора'!Z33</f>
        <v>43.98</v>
      </c>
      <c r="N18" s="67">
        <f>'[1]Исходный для набора'!AA33</f>
        <v>2911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7.67</v>
      </c>
      <c r="C19" s="63">
        <v>-0.16000000000000014</v>
      </c>
      <c r="D19" s="63">
        <v>9.5399999999999991</v>
      </c>
      <c r="E19" s="64">
        <v>515</v>
      </c>
      <c r="F19" s="64">
        <v>774</v>
      </c>
      <c r="G19" s="63">
        <v>14.893203883495145</v>
      </c>
      <c r="H19" s="65">
        <v>-0.3106796116504853</v>
      </c>
      <c r="I19" s="63">
        <v>12.325581395348836</v>
      </c>
      <c r="J19" s="63">
        <v>-1.8699999999999992</v>
      </c>
      <c r="K19" s="63">
        <v>2.5676224881463092</v>
      </c>
      <c r="L19" s="63">
        <v>4.5999999999999996</v>
      </c>
      <c r="M19" s="66">
        <f>'[1]Исходный для набора'!Z34</f>
        <v>7.83</v>
      </c>
      <c r="N19" s="67">
        <f>'[1]Исходный для набора'!AA34</f>
        <v>796</v>
      </c>
      <c r="O19" s="66">
        <f>'[1]Исходный для набора'!AB34</f>
        <v>9.6999999999999993</v>
      </c>
      <c r="U19" s="68"/>
    </row>
    <row r="20" spans="1:21" ht="16.8" x14ac:dyDescent="0.3">
      <c r="A20" s="62" t="s">
        <v>30</v>
      </c>
      <c r="B20" s="63">
        <v>9.9</v>
      </c>
      <c r="C20" s="63">
        <v>0</v>
      </c>
      <c r="D20" s="63">
        <v>7.14</v>
      </c>
      <c r="E20" s="64">
        <v>440</v>
      </c>
      <c r="F20" s="64">
        <v>440</v>
      </c>
      <c r="G20" s="63">
        <v>22.5</v>
      </c>
      <c r="H20" s="65">
        <v>0</v>
      </c>
      <c r="I20" s="63">
        <v>16.227272727272727</v>
      </c>
      <c r="J20" s="63">
        <v>2.7600000000000007</v>
      </c>
      <c r="K20" s="63">
        <v>6.2727272727272734</v>
      </c>
      <c r="L20" s="63">
        <v>8.8000000000000007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327.89</v>
      </c>
      <c r="C21" s="70">
        <v>-0.22999999999996135</v>
      </c>
      <c r="D21" s="70">
        <v>321.38799999999998</v>
      </c>
      <c r="E21" s="71">
        <v>18160</v>
      </c>
      <c r="F21" s="71">
        <v>19408</v>
      </c>
      <c r="G21" s="70">
        <v>18.055616740088105</v>
      </c>
      <c r="H21" s="72">
        <v>-1.2665198237883146E-2</v>
      </c>
      <c r="I21" s="70">
        <v>16.559563066776587</v>
      </c>
      <c r="J21" s="70">
        <v>6.5020000000000095</v>
      </c>
      <c r="K21" s="73">
        <v>1.4960536733115184</v>
      </c>
      <c r="L21" s="70">
        <v>360.858</v>
      </c>
      <c r="M21" s="66">
        <f>SUM(M11:M20)</f>
        <v>328.11999999999995</v>
      </c>
      <c r="N21" s="74">
        <f>SUM(N11:N20)</f>
        <v>19929</v>
      </c>
      <c r="O21" s="75">
        <f>SUM(O11:O20)</f>
        <v>319.55599999999998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7.53</v>
      </c>
      <c r="C23" s="63">
        <v>8.0000000000000071E-2</v>
      </c>
      <c r="D23" s="63">
        <v>9.44</v>
      </c>
      <c r="E23" s="64">
        <v>670</v>
      </c>
      <c r="F23" s="64">
        <v>739</v>
      </c>
      <c r="G23" s="63">
        <v>11.238805970149254</v>
      </c>
      <c r="H23" s="65">
        <v>0.11940298507462721</v>
      </c>
      <c r="I23" s="63">
        <v>12.77401894451962</v>
      </c>
      <c r="J23" s="63">
        <v>-1.9099999999999993</v>
      </c>
      <c r="K23" s="63">
        <v>-1.5352129743703653</v>
      </c>
      <c r="L23" s="63">
        <v>7.1</v>
      </c>
      <c r="M23" s="66">
        <f>'[1]Исходный для набора'!Z12</f>
        <v>7.45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48.43</v>
      </c>
      <c r="C24" s="63">
        <v>-3.9999999999999147E-2</v>
      </c>
      <c r="D24" s="63">
        <v>44.14</v>
      </c>
      <c r="E24" s="64">
        <v>3333</v>
      </c>
      <c r="F24" s="64">
        <v>3333</v>
      </c>
      <c r="G24" s="63">
        <v>14.53045304530453</v>
      </c>
      <c r="H24" s="65">
        <v>-1.2001200120012712E-2</v>
      </c>
      <c r="I24" s="63">
        <v>13.243324332433243</v>
      </c>
      <c r="J24" s="63">
        <v>4.2899999999999991</v>
      </c>
      <c r="K24" s="63">
        <v>1.2871287128712865</v>
      </c>
      <c r="L24" s="63">
        <v>58.05</v>
      </c>
      <c r="M24" s="66">
        <f>'[1]Исходный для набора'!Z11</f>
        <v>48.47</v>
      </c>
      <c r="N24" s="67">
        <f>'[1]Исходный для набора'!AA11</f>
        <v>3333</v>
      </c>
      <c r="O24" s="66">
        <f>'[1]Исходный для набора'!AB11</f>
        <v>41.5</v>
      </c>
    </row>
    <row r="25" spans="1:21" ht="16.8" x14ac:dyDescent="0.3">
      <c r="A25" s="62" t="s">
        <v>34</v>
      </c>
      <c r="B25" s="63">
        <v>11.298999999999999</v>
      </c>
      <c r="C25" s="63">
        <v>0</v>
      </c>
      <c r="D25" s="63">
        <v>13.24</v>
      </c>
      <c r="E25" s="64">
        <v>1036</v>
      </c>
      <c r="F25" s="64">
        <v>1037</v>
      </c>
      <c r="G25" s="63">
        <v>10.906370656370656</v>
      </c>
      <c r="H25" s="65">
        <v>0</v>
      </c>
      <c r="I25" s="63">
        <v>12.767598842815815</v>
      </c>
      <c r="J25" s="63">
        <v>-1.9410000000000007</v>
      </c>
      <c r="K25" s="63">
        <v>-1.8612281864451585</v>
      </c>
      <c r="L25" s="63">
        <v>12.1</v>
      </c>
      <c r="M25" s="66">
        <f>'[1]Исходный для набора'!Z35</f>
        <v>11.298999999999999</v>
      </c>
      <c r="N25" s="67">
        <f>'[1]Исходный для набора'!AA35</f>
        <v>1544</v>
      </c>
      <c r="O25" s="66">
        <f>'[1]Исходный для набора'!AB35</f>
        <v>10.9</v>
      </c>
    </row>
    <row r="26" spans="1:21" ht="16.8" x14ac:dyDescent="0.3">
      <c r="A26" s="62" t="s">
        <v>35</v>
      </c>
      <c r="B26" s="63">
        <v>18.600000000000001</v>
      </c>
      <c r="C26" s="63">
        <v>-0.29999999999999716</v>
      </c>
      <c r="D26" s="63">
        <v>20</v>
      </c>
      <c r="E26" s="64">
        <v>1308</v>
      </c>
      <c r="F26" s="64">
        <v>1227</v>
      </c>
      <c r="G26" s="63">
        <v>14.220183486238533</v>
      </c>
      <c r="H26" s="65">
        <v>-0.22935779816513602</v>
      </c>
      <c r="I26" s="63">
        <v>16.299918500407497</v>
      </c>
      <c r="J26" s="63">
        <v>-1.3999999999999986</v>
      </c>
      <c r="K26" s="63">
        <v>-2.0797350141689641</v>
      </c>
      <c r="L26" s="63">
        <v>20.440000000000001</v>
      </c>
      <c r="M26" s="66">
        <f>'[1]Исходный для набора'!Z16</f>
        <v>18.899999999999999</v>
      </c>
      <c r="N26" s="67">
        <f>'[1]Исходный для набора'!AA16</f>
        <v>1282</v>
      </c>
      <c r="O26" s="66">
        <f>'[1]Исходный для набора'!AB16</f>
        <v>19.600000000000001</v>
      </c>
    </row>
    <row r="27" spans="1:21" ht="16.8" x14ac:dyDescent="0.3">
      <c r="A27" s="62" t="s">
        <v>36</v>
      </c>
      <c r="B27" s="63">
        <v>4.42</v>
      </c>
      <c r="C27" s="63">
        <v>-9.9999999999997868E-3</v>
      </c>
      <c r="D27" s="63">
        <v>4.24</v>
      </c>
      <c r="E27" s="64">
        <v>379</v>
      </c>
      <c r="F27" s="64">
        <v>378</v>
      </c>
      <c r="G27" s="63">
        <v>11.6622691292876</v>
      </c>
      <c r="H27" s="65">
        <v>-2.6385224274404706E-2</v>
      </c>
      <c r="I27" s="63">
        <v>11.216931216931217</v>
      </c>
      <c r="J27" s="63">
        <v>0.17999999999999972</v>
      </c>
      <c r="K27" s="63">
        <v>0.44533791235638276</v>
      </c>
      <c r="L27" s="63">
        <v>3.79</v>
      </c>
      <c r="M27" s="66">
        <f>'[1]Исходный для набора'!Z13</f>
        <v>4.43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10.199999999999999</v>
      </c>
      <c r="C28" s="63">
        <v>9.9999999999999645E-2</v>
      </c>
      <c r="D28" s="63">
        <v>10.44</v>
      </c>
      <c r="E28" s="64">
        <v>760</v>
      </c>
      <c r="F28" s="64">
        <v>760</v>
      </c>
      <c r="G28" s="63">
        <v>13.421052631578947</v>
      </c>
      <c r="H28" s="65">
        <v>0.13157894736842124</v>
      </c>
      <c r="I28" s="63">
        <v>13.736842105263158</v>
      </c>
      <c r="J28" s="63">
        <v>-0.24000000000000021</v>
      </c>
      <c r="K28" s="63">
        <v>-0.31578947368421062</v>
      </c>
      <c r="L28" s="63">
        <v>15.2</v>
      </c>
      <c r="M28" s="66">
        <f>'[1]Исходный для набора'!Z27</f>
        <v>10.1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100.47900000000001</v>
      </c>
      <c r="C29" s="70">
        <v>-0.16999999999998749</v>
      </c>
      <c r="D29" s="70">
        <v>101.49999999999999</v>
      </c>
      <c r="E29" s="71">
        <v>7486</v>
      </c>
      <c r="F29" s="71">
        <v>7474</v>
      </c>
      <c r="G29" s="70">
        <v>13.422254875768102</v>
      </c>
      <c r="H29" s="72">
        <v>-2.2709056906222713E-2</v>
      </c>
      <c r="I29" s="70">
        <v>13.580412095263579</v>
      </c>
      <c r="J29" s="70">
        <v>-1.0209999999999724</v>
      </c>
      <c r="K29" s="73">
        <v>-0.15815721949547701</v>
      </c>
      <c r="L29" s="70">
        <v>116.67999999999999</v>
      </c>
      <c r="M29" s="75">
        <f>SUM(M23:M28)</f>
        <v>100.649</v>
      </c>
      <c r="N29" s="74">
        <f>SUM(N23:N28)</f>
        <v>8078</v>
      </c>
      <c r="O29" s="75">
        <f>SUM(O23:O28)</f>
        <v>97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2.64</v>
      </c>
      <c r="C31" s="63">
        <v>0</v>
      </c>
      <c r="D31" s="63">
        <v>4.17</v>
      </c>
      <c r="E31" s="64">
        <v>367</v>
      </c>
      <c r="F31" s="64">
        <v>409</v>
      </c>
      <c r="G31" s="63">
        <v>7.1934604904632158</v>
      </c>
      <c r="H31" s="65">
        <v>0</v>
      </c>
      <c r="I31" s="63">
        <v>10.19559902200489</v>
      </c>
      <c r="J31" s="63">
        <v>-1.5299999999999998</v>
      </c>
      <c r="K31" s="63">
        <v>-3.0021385315416742</v>
      </c>
      <c r="L31" s="63">
        <v>2.56</v>
      </c>
      <c r="M31" s="66">
        <f>'[1]Исходный для набора'!Z10</f>
        <v>2.64</v>
      </c>
      <c r="N31" s="67">
        <f>'[1]Исходный для набора'!AA10</f>
        <v>358</v>
      </c>
      <c r="O31" s="66">
        <f>'[1]Исходный для набора'!AB10</f>
        <v>3.38</v>
      </c>
    </row>
    <row r="32" spans="1:21" ht="16.8" x14ac:dyDescent="0.3">
      <c r="A32" s="62" t="s">
        <v>39</v>
      </c>
      <c r="B32" s="63">
        <v>0.59</v>
      </c>
      <c r="C32" s="63">
        <v>-5.0000000000000044E-2</v>
      </c>
      <c r="D32" s="63">
        <v>0.74</v>
      </c>
      <c r="E32" s="64">
        <v>91</v>
      </c>
      <c r="F32" s="64">
        <v>59</v>
      </c>
      <c r="G32" s="63">
        <v>6.4835164835164827</v>
      </c>
      <c r="H32" s="65">
        <v>-0.54945054945055016</v>
      </c>
      <c r="I32" s="63">
        <v>12.542372881355933</v>
      </c>
      <c r="J32" s="63">
        <v>-0.15000000000000002</v>
      </c>
      <c r="K32" s="63">
        <v>-6.0588563978394498</v>
      </c>
      <c r="L32" s="63">
        <v>0.56999999999999995</v>
      </c>
      <c r="M32" s="66">
        <f>'[1]Исходный для набора'!Z14</f>
        <v>0.64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93.4</v>
      </c>
      <c r="C34" s="63">
        <v>-1.2999999999999972</v>
      </c>
      <c r="D34" s="63">
        <v>88.64</v>
      </c>
      <c r="E34" s="64">
        <v>4971</v>
      </c>
      <c r="F34" s="64">
        <v>4971</v>
      </c>
      <c r="G34" s="63">
        <v>18.788976061154699</v>
      </c>
      <c r="H34" s="65">
        <v>-0.26151679742506317</v>
      </c>
      <c r="I34" s="63">
        <v>17.831422249044458</v>
      </c>
      <c r="J34" s="63">
        <v>4.7600000000000051</v>
      </c>
      <c r="K34" s="63">
        <v>0.95755381211024115</v>
      </c>
      <c r="L34" s="63">
        <v>104.4</v>
      </c>
      <c r="M34" s="66">
        <f>'[1]Исходный для набора'!Z29</f>
        <v>94.7</v>
      </c>
      <c r="N34" s="67">
        <f>'[1]Исходный для набора'!AA29</f>
        <v>7433</v>
      </c>
      <c r="O34" s="66">
        <f>'[1]Исходный для набора'!AB29</f>
        <v>92.7</v>
      </c>
    </row>
    <row r="35" spans="1:15" ht="16.8" x14ac:dyDescent="0.3">
      <c r="A35" s="62" t="s">
        <v>42</v>
      </c>
      <c r="B35" s="63">
        <v>193.85</v>
      </c>
      <c r="C35" s="63">
        <v>0.18999999999999773</v>
      </c>
      <c r="D35" s="63">
        <v>193.1</v>
      </c>
      <c r="E35" s="64">
        <v>7274</v>
      </c>
      <c r="F35" s="64">
        <v>7269</v>
      </c>
      <c r="G35" s="63">
        <v>26.649711300522409</v>
      </c>
      <c r="H35" s="65">
        <v>2.6120428924937045E-2</v>
      </c>
      <c r="I35" s="63">
        <v>26.564864493052688</v>
      </c>
      <c r="J35" s="63">
        <v>0.75</v>
      </c>
      <c r="K35" s="63">
        <v>8.4846807469720176E-2</v>
      </c>
      <c r="L35" s="63">
        <v>196.7</v>
      </c>
      <c r="M35" s="66">
        <f>'[1]Исходный для набора'!Z38</f>
        <v>193.66</v>
      </c>
      <c r="N35" s="67">
        <f>'[1]Исходный для набора'!AA38</f>
        <v>7119</v>
      </c>
      <c r="O35" s="66">
        <f>'[1]Исходный для набора'!AB38</f>
        <v>172.2</v>
      </c>
    </row>
    <row r="36" spans="1:15" ht="16.8" x14ac:dyDescent="0.3">
      <c r="A36" s="62" t="s">
        <v>43</v>
      </c>
      <c r="B36" s="63">
        <v>15.14</v>
      </c>
      <c r="C36" s="63">
        <v>0</v>
      </c>
      <c r="D36" s="63">
        <v>17.940000000000001</v>
      </c>
      <c r="E36" s="64">
        <v>1327</v>
      </c>
      <c r="F36" s="64">
        <v>1430</v>
      </c>
      <c r="G36" s="63">
        <v>11.409193669932179</v>
      </c>
      <c r="H36" s="65">
        <v>0</v>
      </c>
      <c r="I36" s="63">
        <v>12.545454545454547</v>
      </c>
      <c r="J36" s="63">
        <v>-2.8000000000000007</v>
      </c>
      <c r="K36" s="63">
        <v>-1.1362608755223675</v>
      </c>
      <c r="L36" s="63">
        <v>15.87</v>
      </c>
      <c r="M36" s="66">
        <f>'[1]Исходный для набора'!Z40</f>
        <v>15.14</v>
      </c>
      <c r="N36" s="67">
        <f>'[1]Исходный для набора'!AA40</f>
        <v>1665</v>
      </c>
      <c r="O36" s="66">
        <f>'[1]Исходный для набора'!AB40</f>
        <v>17</v>
      </c>
    </row>
    <row r="37" spans="1:15" ht="16.8" x14ac:dyDescent="0.3">
      <c r="A37" s="62" t="s">
        <v>44</v>
      </c>
      <c r="B37" s="63">
        <v>31.1</v>
      </c>
      <c r="C37" s="63">
        <v>-1.0869999999999962</v>
      </c>
      <c r="D37" s="63">
        <v>30.64</v>
      </c>
      <c r="E37" s="64">
        <v>1593</v>
      </c>
      <c r="F37" s="64">
        <v>1500</v>
      </c>
      <c r="G37" s="63">
        <v>19.522912743251727</v>
      </c>
      <c r="H37" s="65">
        <v>-0.68236032642812106</v>
      </c>
      <c r="I37" s="63">
        <v>20.426666666666666</v>
      </c>
      <c r="J37" s="63">
        <v>0.46000000000000085</v>
      </c>
      <c r="K37" s="63">
        <v>-0.90375392341493921</v>
      </c>
      <c r="L37" s="63">
        <v>37.415999999999997</v>
      </c>
      <c r="M37" s="66">
        <f>'[1]Исходный для набора'!Z31</f>
        <v>32.186999999999998</v>
      </c>
      <c r="N37" s="67">
        <f>'[1]Исходный для набора'!AA31</f>
        <v>1500</v>
      </c>
      <c r="O37" s="66">
        <f>'[1]Исходный для набора'!AB31</f>
        <v>21.899000000000001</v>
      </c>
    </row>
    <row r="38" spans="1:15" s="76" customFormat="1" ht="16.8" x14ac:dyDescent="0.3">
      <c r="A38" s="69" t="s">
        <v>31</v>
      </c>
      <c r="B38" s="70">
        <v>337.82</v>
      </c>
      <c r="C38" s="70">
        <v>-2.2470000000000141</v>
      </c>
      <c r="D38" s="70">
        <v>336.46999999999997</v>
      </c>
      <c r="E38" s="71">
        <v>15723</v>
      </c>
      <c r="F38" s="71">
        <v>15738</v>
      </c>
      <c r="G38" s="70">
        <v>21.485721554410734</v>
      </c>
      <c r="H38" s="72">
        <v>-0.14291165808052142</v>
      </c>
      <c r="I38" s="70">
        <v>21.37946371838861</v>
      </c>
      <c r="J38" s="70">
        <v>1.3500000000000227</v>
      </c>
      <c r="K38" s="73">
        <v>0.1062578360221238</v>
      </c>
      <c r="L38" s="70">
        <v>358.06599999999997</v>
      </c>
      <c r="M38" s="75">
        <f>SUM(M31:M37)</f>
        <v>340.06700000000001</v>
      </c>
      <c r="N38" s="74">
        <f>SUM(N31:N37)</f>
        <v>18231</v>
      </c>
      <c r="O38" s="75">
        <f>SUM(O31:O37)</f>
        <v>308.87900000000002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1.31</v>
      </c>
      <c r="C40" s="63">
        <v>0</v>
      </c>
      <c r="D40" s="63">
        <v>6.54</v>
      </c>
      <c r="E40" s="64">
        <v>843</v>
      </c>
      <c r="F40" s="64">
        <v>836</v>
      </c>
      <c r="G40" s="63">
        <v>1.5539739027283512</v>
      </c>
      <c r="H40" s="65">
        <v>0</v>
      </c>
      <c r="I40" s="63">
        <v>7.8229665071770338</v>
      </c>
      <c r="J40" s="63">
        <v>-5.23</v>
      </c>
      <c r="K40" s="63">
        <v>-6.2689926044486821</v>
      </c>
      <c r="L40" s="63">
        <v>1.57</v>
      </c>
      <c r="M40" s="66">
        <f>'[1]Исходный для набора'!Z18</f>
        <v>1.31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166.67</v>
      </c>
      <c r="C41" s="63">
        <v>0</v>
      </c>
      <c r="D41" s="63">
        <v>164.34</v>
      </c>
      <c r="E41" s="64">
        <v>5622</v>
      </c>
      <c r="F41" s="64">
        <v>5952</v>
      </c>
      <c r="G41" s="63">
        <v>29.646033440056918</v>
      </c>
      <c r="H41" s="65">
        <v>0</v>
      </c>
      <c r="I41" s="63">
        <v>27.610887096774192</v>
      </c>
      <c r="J41" s="63">
        <v>2.3299999999999841</v>
      </c>
      <c r="K41" s="53">
        <v>2.0351463432827259</v>
      </c>
      <c r="L41" s="63">
        <v>159.41</v>
      </c>
      <c r="M41" s="66">
        <f>'[1]Исходный для набора'!Z41</f>
        <v>166.67</v>
      </c>
      <c r="N41" s="67">
        <f>'[1]Исходный для набора'!AA41</f>
        <v>5592</v>
      </c>
      <c r="O41" s="66">
        <f>'[1]Исходный для набора'!AB41</f>
        <v>138.5</v>
      </c>
    </row>
    <row r="42" spans="1:15" ht="16.8" x14ac:dyDescent="0.3">
      <c r="A42" s="62" t="s">
        <v>47</v>
      </c>
      <c r="B42" s="63">
        <v>38.938000000000002</v>
      </c>
      <c r="C42" s="63">
        <v>0.29299999999999926</v>
      </c>
      <c r="D42" s="63">
        <v>37.840000000000003</v>
      </c>
      <c r="E42" s="64">
        <v>2583</v>
      </c>
      <c r="F42" s="64">
        <v>2582</v>
      </c>
      <c r="G42" s="63">
        <v>15.074719318621758</v>
      </c>
      <c r="H42" s="65">
        <v>0.11343399148277022</v>
      </c>
      <c r="I42" s="63">
        <v>14.655305964368708</v>
      </c>
      <c r="J42" s="63">
        <v>1.097999999999999</v>
      </c>
      <c r="K42" s="63">
        <v>0.41941335425305049</v>
      </c>
      <c r="L42" s="63">
        <v>40.201000000000001</v>
      </c>
      <c r="M42" s="66">
        <f>'[1]Исходный для набора'!Z28</f>
        <v>38.645000000000003</v>
      </c>
      <c r="N42" s="67">
        <f>'[1]Исходный для набора'!AA28</f>
        <v>2580</v>
      </c>
      <c r="O42" s="66">
        <f>'[1]Исходный для набора'!AB28</f>
        <v>36.299999999999997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0.67700000000000005</v>
      </c>
      <c r="C44" s="63">
        <v>6.1000000000000054E-2</v>
      </c>
      <c r="D44" s="77">
        <v>1.24</v>
      </c>
      <c r="E44" s="64">
        <v>146</v>
      </c>
      <c r="F44" s="64">
        <v>150</v>
      </c>
      <c r="G44" s="63">
        <v>4.6369863013698636</v>
      </c>
      <c r="H44" s="65">
        <v>0.41780821917808275</v>
      </c>
      <c r="I44" s="63">
        <v>8.2666666666666675</v>
      </c>
      <c r="J44" s="63">
        <v>-0.56299999999999994</v>
      </c>
      <c r="K44" s="63">
        <v>-3.6296803652968039</v>
      </c>
      <c r="L44" s="63">
        <v>0.61799999999999999</v>
      </c>
      <c r="M44" s="66">
        <f>'[1]Исходный для набора'!Z19</f>
        <v>0.61599999999999999</v>
      </c>
      <c r="N44" s="67">
        <f>'[1]Исходный для набора'!AA19</f>
        <v>133</v>
      </c>
      <c r="O44" s="66">
        <f>'[1]Исходный для набора'!AB19</f>
        <v>0.9</v>
      </c>
    </row>
    <row r="45" spans="1:15" ht="16.8" x14ac:dyDescent="0.3">
      <c r="A45" s="62" t="s">
        <v>50</v>
      </c>
      <c r="B45" s="63">
        <v>128.28</v>
      </c>
      <c r="C45" s="63">
        <v>1.5</v>
      </c>
      <c r="D45" s="63">
        <v>113.24</v>
      </c>
      <c r="E45" s="64">
        <v>7289</v>
      </c>
      <c r="F45" s="64">
        <v>7274</v>
      </c>
      <c r="G45" s="63">
        <v>17.599121964604198</v>
      </c>
      <c r="H45" s="65">
        <v>0.20578954589106502</v>
      </c>
      <c r="I45" s="63">
        <v>15.567775639263127</v>
      </c>
      <c r="J45" s="63">
        <v>15.040000000000006</v>
      </c>
      <c r="K45" s="63">
        <v>2.0313463253410706</v>
      </c>
      <c r="L45" s="63">
        <v>129.417</v>
      </c>
      <c r="M45" s="66">
        <f>'[1]Исходный для набора'!Z26</f>
        <v>126.78</v>
      </c>
      <c r="N45" s="67">
        <f>'[1]Исходный для набора'!AA26</f>
        <v>7286</v>
      </c>
      <c r="O45" s="66">
        <f>'[1]Исходный для набора'!AB26</f>
        <v>112.4</v>
      </c>
    </row>
    <row r="46" spans="1:15" ht="16.8" x14ac:dyDescent="0.3">
      <c r="A46" s="62" t="s">
        <v>51</v>
      </c>
      <c r="B46" s="63">
        <v>100.5</v>
      </c>
      <c r="C46" s="63">
        <v>0.59999999999999432</v>
      </c>
      <c r="D46" s="63">
        <v>87</v>
      </c>
      <c r="E46" s="64">
        <v>4299</v>
      </c>
      <c r="F46" s="64">
        <v>4038</v>
      </c>
      <c r="G46" s="63">
        <v>23.377529658060013</v>
      </c>
      <c r="H46" s="65">
        <v>0.13956734124214876</v>
      </c>
      <c r="I46" s="63">
        <v>21.545319465081722</v>
      </c>
      <c r="J46" s="63">
        <v>13.5</v>
      </c>
      <c r="K46" s="63">
        <v>1.832210192978291</v>
      </c>
      <c r="L46" s="63">
        <v>107</v>
      </c>
      <c r="M46" s="66">
        <f>'[1]Исходный для набора'!Z25</f>
        <v>99.9</v>
      </c>
      <c r="N46" s="67">
        <f>'[1]Исходный для набора'!AA25</f>
        <v>3958</v>
      </c>
      <c r="O46" s="66">
        <f>'[1]Исходный для набора'!AB25</f>
        <v>71.5</v>
      </c>
    </row>
    <row r="47" spans="1:15" s="76" customFormat="1" ht="16.8" x14ac:dyDescent="0.3">
      <c r="A47" s="69" t="s">
        <v>31</v>
      </c>
      <c r="B47" s="70">
        <v>436.375</v>
      </c>
      <c r="C47" s="70">
        <v>2.4539999999999509</v>
      </c>
      <c r="D47" s="70">
        <v>410.2</v>
      </c>
      <c r="E47" s="71">
        <v>20782</v>
      </c>
      <c r="F47" s="71">
        <v>20832</v>
      </c>
      <c r="G47" s="70">
        <v>20.997738427485324</v>
      </c>
      <c r="H47" s="72">
        <v>0.118082956404578</v>
      </c>
      <c r="I47" s="70">
        <v>19.690860215053764</v>
      </c>
      <c r="J47" s="70">
        <v>26.175000000000011</v>
      </c>
      <c r="K47" s="73">
        <v>1.3068782124315597</v>
      </c>
      <c r="L47" s="70">
        <v>438.21600000000001</v>
      </c>
      <c r="M47" s="75">
        <f>SUM(M40:M46)</f>
        <v>433.92100000000005</v>
      </c>
      <c r="N47" s="74">
        <f>SUM(N40:N46)</f>
        <v>20368</v>
      </c>
      <c r="O47" s="75">
        <f>SUM(O40:O46)</f>
        <v>364.7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1.24</v>
      </c>
      <c r="C49" s="63">
        <v>0</v>
      </c>
      <c r="D49" s="63">
        <v>1.58</v>
      </c>
      <c r="E49" s="64">
        <v>183</v>
      </c>
      <c r="F49" s="64">
        <v>186</v>
      </c>
      <c r="G49" s="63">
        <v>6.7759562841530059</v>
      </c>
      <c r="H49" s="65">
        <v>0</v>
      </c>
      <c r="I49" s="63">
        <v>8.4946236559139798</v>
      </c>
      <c r="J49" s="63">
        <v>-0.34000000000000008</v>
      </c>
      <c r="K49" s="63">
        <v>-1.7186673717609739</v>
      </c>
      <c r="L49" s="63">
        <v>1.62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0.56699999999999995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0.69</v>
      </c>
      <c r="C51" s="63">
        <v>0</v>
      </c>
      <c r="D51" s="63">
        <v>0.84</v>
      </c>
      <c r="E51" s="64">
        <v>109</v>
      </c>
      <c r="F51" s="64">
        <v>105</v>
      </c>
      <c r="G51" s="63">
        <v>6.3302752293577971</v>
      </c>
      <c r="H51" s="65">
        <v>0</v>
      </c>
      <c r="I51" s="63">
        <v>8</v>
      </c>
      <c r="J51" s="63">
        <v>-0.15000000000000002</v>
      </c>
      <c r="K51" s="63">
        <v>-1.6697247706422029</v>
      </c>
      <c r="L51" s="63">
        <v>0.2</v>
      </c>
      <c r="M51" s="66">
        <f>'[1]Исходный для набора'!Z32</f>
        <v>0.69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2.13</v>
      </c>
      <c r="C53" s="70">
        <v>0</v>
      </c>
      <c r="D53" s="70">
        <v>2.66</v>
      </c>
      <c r="E53" s="71">
        <v>333</v>
      </c>
      <c r="F53" s="71">
        <v>330</v>
      </c>
      <c r="G53" s="70">
        <v>6.3963963963963959</v>
      </c>
      <c r="H53" s="72">
        <v>0</v>
      </c>
      <c r="I53" s="70">
        <v>8.0606060606060623</v>
      </c>
      <c r="J53" s="70">
        <v>-0.53000000000000025</v>
      </c>
      <c r="K53" s="73">
        <v>-1.6642096642096664</v>
      </c>
      <c r="L53" s="70">
        <v>1.9200000000000002</v>
      </c>
      <c r="M53" s="75">
        <f>SUM(M49:M52)</f>
        <v>2.13</v>
      </c>
      <c r="N53" s="74">
        <f>SUM(N49:N52)</f>
        <v>317</v>
      </c>
      <c r="O53" s="75">
        <f>SUM(O49:O52)</f>
        <v>1.4669999999999999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1204.6940000000002</v>
      </c>
      <c r="C55" s="84">
        <v>-0.19299999999998363</v>
      </c>
      <c r="D55" s="84">
        <v>1172.2180000000001</v>
      </c>
      <c r="E55" s="85">
        <v>62484</v>
      </c>
      <c r="F55" s="85">
        <v>63782</v>
      </c>
      <c r="G55" s="84">
        <v>19.3</v>
      </c>
      <c r="H55" s="86">
        <v>1.6871519108889288E-2</v>
      </c>
      <c r="I55" s="84">
        <v>18.399999999999999</v>
      </c>
      <c r="J55" s="84">
        <v>32.476000000000113</v>
      </c>
      <c r="K55" s="84">
        <v>0.90000000000000213</v>
      </c>
      <c r="L55" s="84">
        <v>1275.74</v>
      </c>
      <c r="M55" s="87">
        <f>'[1]Исходный для набора'!Z43</f>
        <v>1204.8870000000002</v>
      </c>
      <c r="N55" s="88">
        <f>'[1]Исходный для набора'!AA43</f>
        <v>66923</v>
      </c>
      <c r="O55" s="89">
        <f>'[1]Исходный для набора'!AB43</f>
        <v>1091.6019999999999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1204.6940000000002</v>
      </c>
      <c r="C63" s="110"/>
      <c r="D63" s="111">
        <v>430836.08700000006</v>
      </c>
      <c r="E63" s="112"/>
      <c r="F63" s="113">
        <v>17134.949000000081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1172.2180000000001</v>
      </c>
      <c r="C64" s="110"/>
      <c r="D64" s="111">
        <v>413701.13799999998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1091.6019999999999</v>
      </c>
      <c r="C65" s="110"/>
      <c r="D65" s="111">
        <v>415084.45000000007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2023-12-08T02:18:56Z</dcterms:created>
  <dcterms:modified xsi:type="dcterms:W3CDTF">2023-12-08T02:19:43Z</dcterms:modified>
</cp:coreProperties>
</file>