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<sst xmlns="http://schemas.openxmlformats.org/spreadsheetml/2006/main" count="90" uniqueCount="74">
  <si>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</si>
  <si>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</si>
  <si>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</si>
  <si>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</si>
  <si>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</si>
  <si>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</si>
  <si>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</si>
  <si>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</si>
  <si>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</si>
  <si>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</si>
  <si>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</si>
  <si>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</si>
  <si>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</si>
  <si>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</si>
  <si>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</si>
  <si>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</si>
  <si>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</si>
  <si>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</si>
  <si>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</si>
  <si>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</si>
  <si>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</si>
  <si>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</si>
  <si>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</si>
  <si>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</si>
  <si>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</si>
  <si>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</si>
  <si>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</si>
  <si>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</si>
  <si>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</si>
  <si>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</si>
  <si>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</si>
  <si>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</si>
  <si>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</si>
  <si>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</si>
  <si>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</si>
  <si>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</si>
  <si>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</si>
  <si>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</si>
  <si>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</si>
  <si>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</si>
  <si>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</si>
  <si>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</si>
  <si>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</si>
  <si>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</si>
  <si>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</si>
  <si>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</si>
  <si>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</si>
  <si>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</si>
  <si>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</si>
  <si>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</si>
  <si>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</si>
  <si>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</si>
  <si>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</si>
  <si>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</si>
  <si>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</si>
  <si>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</si>
  <si>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</si>
  <si>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</si>
  <si>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</si>
  <si>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</si>
  <si>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</si>
  <si>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</si>
  <si>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</si>
  <si>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</si>
  <si>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</si>
  <si>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</si>
  <si>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</si>
  <si>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04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</si>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</sst>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46.86</v>
          </cell>
          <cell r="AA9">
            <v>2114</v>
          </cell>
          <cell r="AB9">
            <v>41.1</v>
          </cell>
        </row>
        <row r="10">
          <cell r="Z10">
            <v>2.64</v>
          </cell>
          <cell r="AA10">
            <v>358</v>
          </cell>
          <cell r="AB10">
            <v>3</v>
          </cell>
        </row>
        <row r="11">
          <cell r="Z11">
            <v>48.3</v>
          </cell>
          <cell r="AA11">
            <v>3333</v>
          </cell>
          <cell r="AB11">
            <v>40.700000000000003</v>
          </cell>
        </row>
        <row r="12">
          <cell r="Z12">
            <v>7.2</v>
          </cell>
          <cell r="AA12">
            <v>745</v>
          </cell>
          <cell r="AB12">
            <v>8.1</v>
          </cell>
        </row>
        <row r="13">
          <cell r="Z13">
            <v>4.41</v>
          </cell>
          <cell r="AA13">
            <v>414</v>
          </cell>
          <cell r="AB13">
            <v>4.7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13</v>
          </cell>
          <cell r="AA15">
            <v>1000</v>
          </cell>
          <cell r="AB15">
            <v>11.6</v>
          </cell>
        </row>
        <row r="16">
          <cell r="Z16">
            <v>18.98</v>
          </cell>
          <cell r="AA16">
            <v>1282</v>
          </cell>
          <cell r="AB16">
            <v>19.600000000000001</v>
          </cell>
        </row>
        <row r="17">
          <cell r="Z17">
            <v>1.62</v>
          </cell>
          <cell r="AA17">
            <v>185</v>
          </cell>
          <cell r="AB17">
            <v>0.56699999999999995</v>
          </cell>
        </row>
        <row r="18">
          <cell r="Z18">
            <v>1.36</v>
          </cell>
          <cell r="AA18">
            <v>819</v>
          </cell>
          <cell r="AB18">
            <v>5.0999999999999996</v>
          </cell>
        </row>
        <row r="19">
          <cell r="Z19">
            <v>0.61499999999999999</v>
          </cell>
          <cell r="AA19">
            <v>133</v>
          </cell>
          <cell r="AB19">
            <v>0.9</v>
          </cell>
        </row>
        <row r="20">
          <cell r="Z20">
            <v>2.7</v>
          </cell>
          <cell r="AA20">
            <v>993</v>
          </cell>
          <cell r="AB20">
            <v>3.7</v>
          </cell>
        </row>
        <row r="21">
          <cell r="Z21">
            <v>0.83</v>
          </cell>
          <cell r="AA21">
            <v>458</v>
          </cell>
          <cell r="AB21">
            <v>6.2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192.2</v>
          </cell>
          <cell r="AA23">
            <v>10626</v>
          </cell>
          <cell r="AB23">
            <v>180.3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99.4</v>
          </cell>
          <cell r="AA25">
            <v>3958</v>
          </cell>
          <cell r="AB25">
            <v>68.3</v>
          </cell>
        </row>
        <row r="26">
          <cell r="Z26">
            <v>125.157</v>
          </cell>
          <cell r="AA26">
            <v>7286</v>
          </cell>
          <cell r="AB26">
            <v>111.2</v>
          </cell>
        </row>
        <row r="27">
          <cell r="Z27">
            <v>10</v>
          </cell>
          <cell r="AA27">
            <v>760</v>
          </cell>
          <cell r="AB27">
            <v>12.2</v>
          </cell>
        </row>
        <row r="28">
          <cell r="Z28">
            <v>38.311999999999998</v>
          </cell>
          <cell r="AA28">
            <v>2580</v>
          </cell>
          <cell r="AB28">
            <v>35.799999999999997</v>
          </cell>
        </row>
        <row r="29">
          <cell r="Z29">
            <v>93.9</v>
          </cell>
          <cell r="AA29">
            <v>7433</v>
          </cell>
          <cell r="AB29">
            <v>92.3</v>
          </cell>
        </row>
        <row r="30">
          <cell r="Z30">
            <v>9.67</v>
          </cell>
          <cell r="AA30">
            <v>591</v>
          </cell>
          <cell r="AB30">
            <v>7</v>
          </cell>
        </row>
        <row r="31">
          <cell r="Z31">
            <v>31.405999999999999</v>
          </cell>
          <cell r="AA31">
            <v>1500</v>
          </cell>
          <cell r="AB31">
            <v>21.7</v>
          </cell>
        </row>
        <row r="32">
          <cell r="Z32">
            <v>0.5</v>
          </cell>
          <cell r="AA32">
            <v>105</v>
          </cell>
          <cell r="AB32">
            <v>0.7</v>
          </cell>
        </row>
        <row r="33">
          <cell r="Z33">
            <v>44.3</v>
          </cell>
          <cell r="AA33">
            <v>2911</v>
          </cell>
          <cell r="AB33">
            <v>48.5</v>
          </cell>
        </row>
        <row r="34">
          <cell r="Z34">
            <v>7.71</v>
          </cell>
          <cell r="AA34">
            <v>796</v>
          </cell>
          <cell r="AB34">
            <v>9.6</v>
          </cell>
        </row>
        <row r="35">
          <cell r="Z35">
            <v>10.792</v>
          </cell>
          <cell r="AA35">
            <v>1544</v>
          </cell>
          <cell r="AB35">
            <v>10.6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194.2</v>
          </cell>
          <cell r="AA38">
            <v>7119</v>
          </cell>
          <cell r="AB38">
            <v>170.8</v>
          </cell>
        </row>
        <row r="39">
          <cell r="Z39">
            <v>9.9</v>
          </cell>
          <cell r="AA39">
            <v>440</v>
          </cell>
          <cell r="AB39">
            <v>6.9</v>
          </cell>
        </row>
        <row r="40">
          <cell r="Z40">
            <v>15.28</v>
          </cell>
          <cell r="AA40">
            <v>1665</v>
          </cell>
          <cell r="AB40">
            <v>16.8</v>
          </cell>
        </row>
        <row r="41">
          <cell r="Z41">
            <v>167.96</v>
          </cell>
          <cell r="AA41">
            <v>5592</v>
          </cell>
          <cell r="AB41">
            <v>136.80000000000001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1201.172</v>
          </cell>
          <cell r="AA43">
            <v>66923</v>
          </cell>
          <cell r="AB43">
            <v>1076.6670000000001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48.503</v>
      </c>
      <c r="C11" s="63">
        <v>1.6430000000000007</v>
      </c>
      <c r="D11" s="63">
        <v>39.799999999999997</v>
      </c>
      <c r="E11" s="64">
        <v>1899</v>
      </c>
      <c r="F11" s="64">
        <v>1898</v>
      </c>
      <c r="G11" s="63">
        <v>25.541337546076882</v>
      </c>
      <c r="H11" s="65">
        <v>0.86519220642443173</v>
      </c>
      <c r="I11" s="63">
        <v>20.969441517386723</v>
      </c>
      <c r="J11" s="63">
        <v>8.703000000000003</v>
      </c>
      <c r="K11" s="63">
        <v>4.5718960286901584</v>
      </c>
      <c r="L11" s="63">
        <v>58.46</v>
      </c>
      <c r="M11" s="66">
        <f>'[1]Исходный для набора'!Z9</f>
        <v>46.86</v>
      </c>
      <c r="N11" s="67">
        <f>'[1]Исходный для набора'!AA9</f>
        <v>2114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193.43</v>
      </c>
      <c r="C12" s="63">
        <v>1.2300000000000182</v>
      </c>
      <c r="D12" s="63">
        <v>190.9</v>
      </c>
      <c r="E12" s="64">
        <v>10706</v>
      </c>
      <c r="F12" s="64">
        <v>10626</v>
      </c>
      <c r="G12" s="63">
        <v>18.067438819353637</v>
      </c>
      <c r="H12" s="65">
        <v>0.11488884737530825</v>
      </c>
      <c r="I12" s="63">
        <v>17.965367965367964</v>
      </c>
      <c r="J12" s="63">
        <v>2.5300000000000011</v>
      </c>
      <c r="K12" s="63">
        <v>0.10207085398567273</v>
      </c>
      <c r="L12" s="63">
        <v>223.73</v>
      </c>
      <c r="M12" s="66">
        <f>'[1]Исходный для набора'!Z23</f>
        <v>192.2</v>
      </c>
      <c r="N12" s="67">
        <f>'[1]Исходный для набора'!AA23</f>
        <v>10626</v>
      </c>
      <c r="O12" s="66">
        <f>'[1]Исходный для набора'!AB23</f>
        <v>180.3</v>
      </c>
    </row>
    <row r="13" spans="1:23" ht="16.8" x14ac:dyDescent="0.3">
      <c r="A13" s="62" t="s">
        <v>23</v>
      </c>
      <c r="B13" s="63">
        <v>12.9</v>
      </c>
      <c r="C13" s="63">
        <v>-9.9999999999999645E-2</v>
      </c>
      <c r="D13" s="63">
        <v>12.8</v>
      </c>
      <c r="E13" s="64">
        <v>1015</v>
      </c>
      <c r="F13" s="64">
        <v>1015</v>
      </c>
      <c r="G13" s="63">
        <v>12.709359605911329</v>
      </c>
      <c r="H13" s="65">
        <v>-9.8522167487685053E-2</v>
      </c>
      <c r="I13" s="63">
        <v>12.610837438423646</v>
      </c>
      <c r="J13" s="63">
        <v>9.9999999999999645E-2</v>
      </c>
      <c r="K13" s="63">
        <v>9.8522167487683276E-2</v>
      </c>
      <c r="L13" s="63">
        <v>10.76</v>
      </c>
      <c r="M13" s="66">
        <f>'[1]Исходный для набора'!Z15</f>
        <v>13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3.7572254335260116</v>
      </c>
      <c r="J15" s="63">
        <v>-1.1999999999999997</v>
      </c>
      <c r="K15" s="63">
        <v>5.3336836573830801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3.7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8.3000000000000007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12.652439024390246</v>
      </c>
      <c r="J16" s="63">
        <v>1.3699999999999992</v>
      </c>
      <c r="K16" s="63">
        <v>1.6311651115034032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0.82499999999999996</v>
      </c>
      <c r="C17" s="63">
        <v>-5.0000000000000044E-3</v>
      </c>
      <c r="D17" s="63">
        <v>5.9</v>
      </c>
      <c r="E17" s="64">
        <v>155</v>
      </c>
      <c r="F17" s="64">
        <v>476</v>
      </c>
      <c r="G17" s="63">
        <v>5.32258064516129</v>
      </c>
      <c r="H17" s="65">
        <v>-3.2258064516129004E-2</v>
      </c>
      <c r="I17" s="63">
        <v>12.394957983193278</v>
      </c>
      <c r="J17" s="63">
        <v>-5.0750000000000002</v>
      </c>
      <c r="K17" s="63">
        <v>-7.0723773380319876</v>
      </c>
      <c r="L17" s="63">
        <v>0.95</v>
      </c>
      <c r="M17" s="66">
        <f>'[1]Исходный для набора'!Z21</f>
        <v>0.83</v>
      </c>
      <c r="N17" s="67">
        <f>'[1]Исходный для набора'!AA21</f>
        <v>458</v>
      </c>
      <c r="O17" s="66">
        <f>'[1]Исходный для набора'!AB21</f>
        <v>6.2</v>
      </c>
    </row>
    <row r="18" spans="1:21" ht="16.8" x14ac:dyDescent="0.3">
      <c r="A18" s="62" t="s">
        <v>28</v>
      </c>
      <c r="B18" s="63">
        <v>44.1</v>
      </c>
      <c r="C18" s="63">
        <v>-0.19999999999999574</v>
      </c>
      <c r="D18" s="63">
        <v>41.4</v>
      </c>
      <c r="E18" s="64">
        <v>2456</v>
      </c>
      <c r="F18" s="64">
        <v>2485</v>
      </c>
      <c r="G18" s="63">
        <v>17.956026058631924</v>
      </c>
      <c r="H18" s="65">
        <v>-8.143322475569903E-2</v>
      </c>
      <c r="I18" s="63">
        <v>16.659959758551306</v>
      </c>
      <c r="J18" s="63">
        <v>2.7000000000000028</v>
      </c>
      <c r="K18" s="63">
        <v>1.2960663000806179</v>
      </c>
      <c r="L18" s="63">
        <v>52</v>
      </c>
      <c r="M18" s="66">
        <f>'[1]Исходный для набора'!Z33</f>
        <v>44.3</v>
      </c>
      <c r="N18" s="67">
        <f>'[1]Исходный для набора'!AA33</f>
        <v>2911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7.73</v>
      </c>
      <c r="C19" s="63">
        <v>2.0000000000000462E-2</v>
      </c>
      <c r="D19" s="63">
        <v>9.5</v>
      </c>
      <c r="E19" s="64">
        <v>515</v>
      </c>
      <c r="F19" s="64">
        <v>774</v>
      </c>
      <c r="G19" s="63">
        <v>15.009708737864079</v>
      </c>
      <c r="H19" s="65">
        <v>3.8834951456312439E-2</v>
      </c>
      <c r="I19" s="63">
        <v>12.27390180878553</v>
      </c>
      <c r="J19" s="63">
        <v>-1.7699999999999996</v>
      </c>
      <c r="K19" s="63">
        <v>2.7358069290785494</v>
      </c>
      <c r="L19" s="63">
        <v>4.6399999999999997</v>
      </c>
      <c r="M19" s="66">
        <f>'[1]Исходный для набора'!Z34</f>
        <v>7.71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9.9</v>
      </c>
      <c r="C20" s="63">
        <v>0</v>
      </c>
      <c r="D20" s="63">
        <v>7.2</v>
      </c>
      <c r="E20" s="64">
        <v>440</v>
      </c>
      <c r="F20" s="64">
        <v>440</v>
      </c>
      <c r="G20" s="63">
        <v>22.5</v>
      </c>
      <c r="H20" s="65">
        <v>0</v>
      </c>
      <c r="I20" s="63">
        <v>16.363636363636363</v>
      </c>
      <c r="J20" s="63">
        <v>2.7</v>
      </c>
      <c r="K20" s="63">
        <v>6.1363636363636367</v>
      </c>
      <c r="L20" s="63">
        <v>8.1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329.75800000000004</v>
      </c>
      <c r="C21" s="70">
        <v>2.5880000000000791</v>
      </c>
      <c r="D21" s="70">
        <v>319.7</v>
      </c>
      <c r="E21" s="71">
        <v>18160</v>
      </c>
      <c r="F21" s="71">
        <v>19408</v>
      </c>
      <c r="G21" s="70">
        <v>18.158480176211455</v>
      </c>
      <c r="H21" s="72">
        <v>0.1425110132158629</v>
      </c>
      <c r="I21" s="70">
        <v>16.472588623248143</v>
      </c>
      <c r="J21" s="70">
        <v>10.05800000000005</v>
      </c>
      <c r="K21" s="73">
        <v>1.6858915529633123</v>
      </c>
      <c r="L21" s="70">
        <v>365.10999999999996</v>
      </c>
      <c r="M21" s="66">
        <f>SUM(M11:M20)</f>
        <v>327.16999999999996</v>
      </c>
      <c r="N21" s="74">
        <f>SUM(N11:N20)</f>
        <v>19929</v>
      </c>
      <c r="O21" s="75">
        <f>SUM(O11:O20)</f>
        <v>314.89999999999998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</v>
      </c>
      <c r="C23" s="63">
        <v>0.20000000000000018</v>
      </c>
      <c r="D23" s="63">
        <v>9.1</v>
      </c>
      <c r="E23" s="64">
        <v>670</v>
      </c>
      <c r="F23" s="64">
        <v>739</v>
      </c>
      <c r="G23" s="63">
        <v>11.044776119402984</v>
      </c>
      <c r="H23" s="65">
        <v>0.29850746268656536</v>
      </c>
      <c r="I23" s="63">
        <v>12.313937753721245</v>
      </c>
      <c r="J23" s="63">
        <v>-1.6999999999999993</v>
      </c>
      <c r="K23" s="63">
        <v>-1.2691616343182606</v>
      </c>
      <c r="L23" s="63">
        <v>7.01</v>
      </c>
      <c r="M23" s="66">
        <f>'[1]Исходный для набора'!Z12</f>
        <v>7.2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48.3</v>
      </c>
      <c r="C24" s="63">
        <v>0</v>
      </c>
      <c r="D24" s="63">
        <v>43.4</v>
      </c>
      <c r="E24" s="64">
        <v>3333</v>
      </c>
      <c r="F24" s="64">
        <v>3333</v>
      </c>
      <c r="G24" s="63">
        <v>14.49144914491449</v>
      </c>
      <c r="H24" s="65">
        <v>0</v>
      </c>
      <c r="I24" s="63">
        <v>13.021302130213021</v>
      </c>
      <c r="J24" s="63">
        <v>4.8999999999999986</v>
      </c>
      <c r="K24" s="63">
        <v>1.4701470147014692</v>
      </c>
      <c r="L24" s="63">
        <v>55.65</v>
      </c>
      <c r="M24" s="66">
        <f>'[1]Исходный для набора'!Z11</f>
        <v>48.3</v>
      </c>
      <c r="N24" s="67">
        <f>'[1]Исходный для набора'!AA11</f>
        <v>3333</v>
      </c>
      <c r="O24" s="66">
        <f>'[1]Исходный для набора'!AB11</f>
        <v>40.700000000000003</v>
      </c>
    </row>
    <row r="25" spans="1:21" ht="16.8" x14ac:dyDescent="0.3">
      <c r="A25" s="62" t="s">
        <v>34</v>
      </c>
      <c r="B25" s="63">
        <v>10.888</v>
      </c>
      <c r="C25" s="63">
        <v>9.6000000000000085E-2</v>
      </c>
      <c r="D25" s="63">
        <v>12.7</v>
      </c>
      <c r="E25" s="64">
        <v>1036</v>
      </c>
      <c r="F25" s="64">
        <v>1037</v>
      </c>
      <c r="G25" s="63">
        <v>10.50965250965251</v>
      </c>
      <c r="H25" s="65">
        <v>9.2664092664092479E-2</v>
      </c>
      <c r="I25" s="63">
        <v>12.246865959498553</v>
      </c>
      <c r="J25" s="63">
        <v>-1.8119999999999994</v>
      </c>
      <c r="K25" s="63">
        <v>-1.7372134498460436</v>
      </c>
      <c r="L25" s="63">
        <v>12.05</v>
      </c>
      <c r="M25" s="66">
        <f>'[1]Исходный для набора'!Z35</f>
        <v>10.792</v>
      </c>
      <c r="N25" s="67">
        <f>'[1]Исходный для набора'!AA35</f>
        <v>1544</v>
      </c>
      <c r="O25" s="66">
        <f>'[1]Исходный для набора'!AB35</f>
        <v>10.6</v>
      </c>
    </row>
    <row r="26" spans="1:21" ht="16.8" x14ac:dyDescent="0.3">
      <c r="A26" s="62" t="s">
        <v>35</v>
      </c>
      <c r="B26" s="63">
        <v>19.329999999999998</v>
      </c>
      <c r="C26" s="63">
        <v>0.34999999999999787</v>
      </c>
      <c r="D26" s="63">
        <v>19.399999999999999</v>
      </c>
      <c r="E26" s="64">
        <v>1308</v>
      </c>
      <c r="F26" s="64">
        <v>1227</v>
      </c>
      <c r="G26" s="63">
        <v>14.778287461773699</v>
      </c>
      <c r="H26" s="65">
        <v>0.26758409785932535</v>
      </c>
      <c r="I26" s="63">
        <v>15.810920945395271</v>
      </c>
      <c r="J26" s="63">
        <v>-7.0000000000000284E-2</v>
      </c>
      <c r="K26" s="63">
        <v>-1.0326334836215718</v>
      </c>
      <c r="L26" s="63">
        <v>20.52</v>
      </c>
      <c r="M26" s="66">
        <f>'[1]Исходный для набора'!Z16</f>
        <v>18.98</v>
      </c>
      <c r="N26" s="67">
        <f>'[1]Исходный для набора'!AA16</f>
        <v>1282</v>
      </c>
      <c r="O26" s="66">
        <f>'[1]Исходный для набора'!AB16</f>
        <v>19.600000000000001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4.2</v>
      </c>
      <c r="E27" s="64">
        <v>379</v>
      </c>
      <c r="F27" s="64">
        <v>378</v>
      </c>
      <c r="G27" s="63">
        <v>11.6622691292876</v>
      </c>
      <c r="H27" s="65">
        <v>2.6385224274406482E-2</v>
      </c>
      <c r="I27" s="63">
        <v>11.111111111111111</v>
      </c>
      <c r="J27" s="63">
        <v>0.21999999999999975</v>
      </c>
      <c r="K27" s="63">
        <v>0.5511580181764888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10.4</v>
      </c>
      <c r="C28" s="63">
        <v>0.40000000000000036</v>
      </c>
      <c r="D28" s="63">
        <v>10.6</v>
      </c>
      <c r="E28" s="64">
        <v>760</v>
      </c>
      <c r="F28" s="64">
        <v>760</v>
      </c>
      <c r="G28" s="63">
        <v>13.684210526315789</v>
      </c>
      <c r="H28" s="65">
        <v>0.52631578947368496</v>
      </c>
      <c r="I28" s="63">
        <v>13.947368421052632</v>
      </c>
      <c r="J28" s="63">
        <v>-0.19999999999999929</v>
      </c>
      <c r="K28" s="63">
        <v>-0.26315789473684248</v>
      </c>
      <c r="L28" s="63">
        <v>15</v>
      </c>
      <c r="M28" s="66">
        <f>'[1]Исходный для набора'!Z27</f>
        <v>10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100.738</v>
      </c>
      <c r="C29" s="70">
        <v>1.0559999999999974</v>
      </c>
      <c r="D29" s="70">
        <v>99.399999999999991</v>
      </c>
      <c r="E29" s="71">
        <v>7486</v>
      </c>
      <c r="F29" s="71">
        <v>7474</v>
      </c>
      <c r="G29" s="70">
        <v>13.456852791878173</v>
      </c>
      <c r="H29" s="72">
        <v>0.14106331819396267</v>
      </c>
      <c r="I29" s="70">
        <v>13.299438051913299</v>
      </c>
      <c r="J29" s="70">
        <v>1.3380000000000081</v>
      </c>
      <c r="K29" s="73">
        <v>0.15741473996487443</v>
      </c>
      <c r="L29" s="70">
        <v>114.02</v>
      </c>
      <c r="M29" s="75">
        <f>SUM(M23:M28)</f>
        <v>99.682000000000002</v>
      </c>
      <c r="N29" s="74">
        <f>SUM(N23:N28)</f>
        <v>8078</v>
      </c>
      <c r="O29" s="75">
        <f>SUM(O23:O28)</f>
        <v>95.9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2.64</v>
      </c>
      <c r="C31" s="63">
        <v>0</v>
      </c>
      <c r="D31" s="63">
        <v>4.17</v>
      </c>
      <c r="E31" s="64">
        <v>367</v>
      </c>
      <c r="F31" s="64">
        <v>409</v>
      </c>
      <c r="G31" s="63">
        <v>7.1934604904632158</v>
      </c>
      <c r="H31" s="65">
        <v>0</v>
      </c>
      <c r="I31" s="63">
        <v>10.19559902200489</v>
      </c>
      <c r="J31" s="63">
        <v>-1.5299999999999998</v>
      </c>
      <c r="K31" s="63">
        <v>-3.0021385315416742</v>
      </c>
      <c r="L31" s="63">
        <v>2.66</v>
      </c>
      <c r="M31" s="66">
        <f>'[1]Исходный для набора'!Z10</f>
        <v>2.64</v>
      </c>
      <c r="N31" s="67">
        <f>'[1]Исходный для набора'!AA10</f>
        <v>358</v>
      </c>
      <c r="O31" s="66">
        <f>'[1]Исходный для набора'!AB10</f>
        <v>3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11.864406779661016</v>
      </c>
      <c r="J32" s="63">
        <v>-2.9999999999999916E-2</v>
      </c>
      <c r="K32" s="63">
        <v>-4.5017694170236524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94.2</v>
      </c>
      <c r="C34" s="63">
        <v>0.29999999999999716</v>
      </c>
      <c r="D34" s="63">
        <v>86.9</v>
      </c>
      <c r="E34" s="64">
        <v>4971</v>
      </c>
      <c r="F34" s="64">
        <v>4971</v>
      </c>
      <c r="G34" s="63">
        <v>18.94990947495474</v>
      </c>
      <c r="H34" s="65">
        <v>6.0350030175015945E-2</v>
      </c>
      <c r="I34" s="63">
        <v>17.481392074029372</v>
      </c>
      <c r="J34" s="63">
        <v>7.2999999999999972</v>
      </c>
      <c r="K34" s="63">
        <v>1.4685174009253679</v>
      </c>
      <c r="L34" s="63">
        <v>103.8</v>
      </c>
      <c r="M34" s="66">
        <f>'[1]Исходный для набора'!Z29</f>
        <v>93.9</v>
      </c>
      <c r="N34" s="67">
        <f>'[1]Исходный для набора'!AA29</f>
        <v>7433</v>
      </c>
      <c r="O34" s="66">
        <f>'[1]Исходный для набора'!AB29</f>
        <v>92.3</v>
      </c>
    </row>
    <row r="35" spans="1:15" ht="16.8" x14ac:dyDescent="0.3">
      <c r="A35" s="62" t="s">
        <v>42</v>
      </c>
      <c r="B35" s="63">
        <v>193.9</v>
      </c>
      <c r="C35" s="63">
        <v>-0.29999999999998295</v>
      </c>
      <c r="D35" s="63">
        <v>193.7</v>
      </c>
      <c r="E35" s="64">
        <v>7274</v>
      </c>
      <c r="F35" s="64">
        <v>7269</v>
      </c>
      <c r="G35" s="63">
        <v>26.65658509760792</v>
      </c>
      <c r="H35" s="65">
        <v>-4.1242782513055687E-2</v>
      </c>
      <c r="I35" s="63">
        <v>26.647406795982942</v>
      </c>
      <c r="J35" s="63">
        <v>0.20000000000001705</v>
      </c>
      <c r="K35" s="63">
        <v>9.1783016249777916E-3</v>
      </c>
      <c r="L35" s="63">
        <v>200.27</v>
      </c>
      <c r="M35" s="66">
        <f>'[1]Исходный для набора'!Z38</f>
        <v>194.2</v>
      </c>
      <c r="N35" s="67">
        <f>'[1]Исходный для набора'!AA38</f>
        <v>7119</v>
      </c>
      <c r="O35" s="66">
        <f>'[1]Исходный для набора'!AB38</f>
        <v>170.8</v>
      </c>
    </row>
    <row r="36" spans="1:15" ht="16.8" x14ac:dyDescent="0.3">
      <c r="A36" s="62" t="s">
        <v>43</v>
      </c>
      <c r="B36" s="63">
        <v>15.24</v>
      </c>
      <c r="C36" s="63">
        <v>-3.9999999999999147E-2</v>
      </c>
      <c r="D36" s="63">
        <v>17.899999999999999</v>
      </c>
      <c r="E36" s="64">
        <v>1327</v>
      </c>
      <c r="F36" s="64">
        <v>1430</v>
      </c>
      <c r="G36" s="63">
        <v>11.48455162019593</v>
      </c>
      <c r="H36" s="65">
        <v>-3.0143180105500988E-2</v>
      </c>
      <c r="I36" s="63">
        <v>12.517482517482517</v>
      </c>
      <c r="J36" s="63">
        <v>-2.6599999999999984</v>
      </c>
      <c r="K36" s="63">
        <v>-1.0329308972865867</v>
      </c>
      <c r="L36" s="63">
        <v>16.04</v>
      </c>
      <c r="M36" s="66">
        <f>'[1]Исходный для набора'!Z40</f>
        <v>15.28</v>
      </c>
      <c r="N36" s="67">
        <f>'[1]Исходный для набора'!AA40</f>
        <v>1665</v>
      </c>
      <c r="O36" s="66">
        <f>'[1]Исходный для набора'!AB40</f>
        <v>16.8</v>
      </c>
    </row>
    <row r="37" spans="1:15" ht="16.8" x14ac:dyDescent="0.3">
      <c r="A37" s="62" t="s">
        <v>44</v>
      </c>
      <c r="B37" s="63">
        <v>32.670999999999999</v>
      </c>
      <c r="C37" s="63">
        <v>1.2650000000000006</v>
      </c>
      <c r="D37" s="63">
        <v>31.9</v>
      </c>
      <c r="E37" s="64">
        <v>1593</v>
      </c>
      <c r="F37" s="64">
        <v>1500</v>
      </c>
      <c r="G37" s="63">
        <v>20.509102322661644</v>
      </c>
      <c r="H37" s="65">
        <v>0.79409918392969203</v>
      </c>
      <c r="I37" s="63">
        <v>21.266666666666666</v>
      </c>
      <c r="J37" s="63">
        <v>0.7710000000000008</v>
      </c>
      <c r="K37" s="63">
        <v>-0.75756434400502215</v>
      </c>
      <c r="L37" s="63">
        <v>39.655000000000001</v>
      </c>
      <c r="M37" s="66">
        <f>'[1]Исходный для набора'!Z31</f>
        <v>31.405999999999999</v>
      </c>
      <c r="N37" s="67">
        <f>'[1]Исходный для набора'!AA31</f>
        <v>1500</v>
      </c>
      <c r="O37" s="66">
        <f>'[1]Исходный для набора'!AB31</f>
        <v>21.7</v>
      </c>
    </row>
    <row r="38" spans="1:15" s="76" customFormat="1" ht="16.8" x14ac:dyDescent="0.3">
      <c r="A38" s="69" t="s">
        <v>31</v>
      </c>
      <c r="B38" s="70">
        <v>340.42099999999999</v>
      </c>
      <c r="C38" s="70">
        <v>1.2250000000000227</v>
      </c>
      <c r="D38" s="70">
        <v>336.46999999999991</v>
      </c>
      <c r="E38" s="71">
        <v>15723</v>
      </c>
      <c r="F38" s="71">
        <v>15738</v>
      </c>
      <c r="G38" s="70">
        <v>21.651147999745593</v>
      </c>
      <c r="H38" s="72">
        <v>7.7911340075051072E-2</v>
      </c>
      <c r="I38" s="70">
        <v>21.379463718388607</v>
      </c>
      <c r="J38" s="70">
        <v>3.9510000000000787</v>
      </c>
      <c r="K38" s="73">
        <v>0.27168428135698619</v>
      </c>
      <c r="L38" s="70">
        <v>363.54500000000007</v>
      </c>
      <c r="M38" s="75">
        <f>SUM(M31:M37)</f>
        <v>339.19599999999997</v>
      </c>
      <c r="N38" s="74">
        <f>SUM(N31:N37)</f>
        <v>18231</v>
      </c>
      <c r="O38" s="75">
        <f>SUM(O31:O37)</f>
        <v>306.3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1.33</v>
      </c>
      <c r="C40" s="63">
        <v>-3.0000000000000027E-2</v>
      </c>
      <c r="D40" s="63">
        <v>6</v>
      </c>
      <c r="E40" s="64">
        <v>843</v>
      </c>
      <c r="F40" s="64">
        <v>836</v>
      </c>
      <c r="G40" s="63">
        <v>1.5776986951364176</v>
      </c>
      <c r="H40" s="65">
        <v>-3.5587188612099752E-2</v>
      </c>
      <c r="I40" s="63">
        <v>7.1770334928229671</v>
      </c>
      <c r="J40" s="63">
        <v>-4.67</v>
      </c>
      <c r="K40" s="63">
        <v>-5.5993347976865495</v>
      </c>
      <c r="L40" s="63">
        <v>1.47</v>
      </c>
      <c r="M40" s="66">
        <f>'[1]Исходный для набора'!Z18</f>
        <v>1.36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168.08</v>
      </c>
      <c r="C41" s="63">
        <v>0.12000000000000455</v>
      </c>
      <c r="D41" s="63">
        <v>164.2</v>
      </c>
      <c r="E41" s="64">
        <v>5622</v>
      </c>
      <c r="F41" s="64">
        <v>5952</v>
      </c>
      <c r="G41" s="63">
        <v>29.896833866951265</v>
      </c>
      <c r="H41" s="65">
        <v>2.1344717182497419E-2</v>
      </c>
      <c r="I41" s="63">
        <v>27.587365591397848</v>
      </c>
      <c r="J41" s="63">
        <v>3.8800000000000239</v>
      </c>
      <c r="K41" s="53">
        <v>2.3094682755534173</v>
      </c>
      <c r="L41" s="63">
        <v>185.7</v>
      </c>
      <c r="M41" s="66">
        <f>'[1]Исходный для набора'!Z41</f>
        <v>167.96</v>
      </c>
      <c r="N41" s="67">
        <f>'[1]Исходный для набора'!AA41</f>
        <v>5592</v>
      </c>
      <c r="O41" s="66">
        <f>'[1]Исходный для набора'!AB41</f>
        <v>136.80000000000001</v>
      </c>
    </row>
    <row r="42" spans="1:15" ht="16.8" x14ac:dyDescent="0.3">
      <c r="A42" s="62" t="s">
        <v>47</v>
      </c>
      <c r="B42" s="63">
        <v>38</v>
      </c>
      <c r="C42" s="63">
        <v>-0.31199999999999761</v>
      </c>
      <c r="D42" s="63">
        <v>38</v>
      </c>
      <c r="E42" s="64">
        <v>2583</v>
      </c>
      <c r="F42" s="64">
        <v>2582</v>
      </c>
      <c r="G42" s="63">
        <v>14.711575687185443</v>
      </c>
      <c r="H42" s="65">
        <v>-0.1207897793263637</v>
      </c>
      <c r="I42" s="63">
        <v>14.71727343144849</v>
      </c>
      <c r="J42" s="63">
        <v>0</v>
      </c>
      <c r="K42" s="63">
        <v>-5.6977442630472552E-3</v>
      </c>
      <c r="L42" s="63">
        <v>38.69</v>
      </c>
      <c r="M42" s="66">
        <f>'[1]Исходный для набора'!Z28</f>
        <v>38.311999999999998</v>
      </c>
      <c r="N42" s="67">
        <f>'[1]Исходный для набора'!AA28</f>
        <v>2580</v>
      </c>
      <c r="O42" s="66">
        <f>'[1]Исходный для набора'!AB28</f>
        <v>35.799999999999997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0.61</v>
      </c>
      <c r="C44" s="63">
        <v>-5.0000000000000044E-3</v>
      </c>
      <c r="D44" s="77">
        <v>1.3</v>
      </c>
      <c r="E44" s="64">
        <v>146</v>
      </c>
      <c r="F44" s="64">
        <v>150</v>
      </c>
      <c r="G44" s="63">
        <v>4.1780821917808222</v>
      </c>
      <c r="H44" s="65">
        <v>-3.424657534246478E-2</v>
      </c>
      <c r="I44" s="63">
        <v>8.6666666666666661</v>
      </c>
      <c r="J44" s="63">
        <v>-0.69000000000000006</v>
      </c>
      <c r="K44" s="63">
        <v>-4.4885844748858439</v>
      </c>
      <c r="L44" s="63">
        <v>0.54</v>
      </c>
      <c r="M44" s="66">
        <f>'[1]Исходный для набора'!Z19</f>
        <v>0.61499999999999999</v>
      </c>
      <c r="N44" s="67">
        <f>'[1]Исходный для набора'!AA19</f>
        <v>133</v>
      </c>
      <c r="O44" s="66">
        <f>'[1]Исходный для набора'!AB19</f>
        <v>0.9</v>
      </c>
    </row>
    <row r="45" spans="1:15" ht="16.8" x14ac:dyDescent="0.3">
      <c r="A45" s="62" t="s">
        <v>50</v>
      </c>
      <c r="B45" s="63">
        <v>126.386</v>
      </c>
      <c r="C45" s="63">
        <v>1.2289999999999992</v>
      </c>
      <c r="D45" s="63">
        <v>113.4</v>
      </c>
      <c r="E45" s="64">
        <v>7289</v>
      </c>
      <c r="F45" s="64">
        <v>7274</v>
      </c>
      <c r="G45" s="63">
        <v>17.339278364659073</v>
      </c>
      <c r="H45" s="65">
        <v>0.16861023460008084</v>
      </c>
      <c r="I45" s="63">
        <v>15.589771789936762</v>
      </c>
      <c r="J45" s="63">
        <v>12.98599999999999</v>
      </c>
      <c r="K45" s="63">
        <v>1.7495065747223109</v>
      </c>
      <c r="L45" s="63">
        <v>127.16</v>
      </c>
      <c r="M45" s="66">
        <f>'[1]Исходный для набора'!Z26</f>
        <v>125.157</v>
      </c>
      <c r="N45" s="67">
        <f>'[1]Исходный для набора'!AA26</f>
        <v>7286</v>
      </c>
      <c r="O45" s="66">
        <f>'[1]Исходный для набора'!AB26</f>
        <v>111.2</v>
      </c>
    </row>
    <row r="46" spans="1:15" ht="16.8" x14ac:dyDescent="0.3">
      <c r="A46" s="62" t="s">
        <v>51</v>
      </c>
      <c r="B46" s="63">
        <v>99.6</v>
      </c>
      <c r="C46" s="63">
        <v>0.19999999999998863</v>
      </c>
      <c r="D46" s="63">
        <v>85.7</v>
      </c>
      <c r="E46" s="64">
        <v>4299</v>
      </c>
      <c r="F46" s="64">
        <v>4038</v>
      </c>
      <c r="G46" s="63">
        <v>23.16817864619679</v>
      </c>
      <c r="H46" s="65">
        <v>4.6522447080715068E-2</v>
      </c>
      <c r="I46" s="63">
        <v>21.223377909856364</v>
      </c>
      <c r="J46" s="63">
        <v>13.899999999999991</v>
      </c>
      <c r="K46" s="63">
        <v>1.9448007363404258</v>
      </c>
      <c r="L46" s="63">
        <v>101.3</v>
      </c>
      <c r="M46" s="66">
        <f>'[1]Исходный для набора'!Z25</f>
        <v>99.4</v>
      </c>
      <c r="N46" s="67">
        <f>'[1]Исходный для набора'!AA25</f>
        <v>3958</v>
      </c>
      <c r="O46" s="66">
        <f>'[1]Исходный для набора'!AB25</f>
        <v>68.3</v>
      </c>
    </row>
    <row r="47" spans="1:15" s="76" customFormat="1" ht="16.8" x14ac:dyDescent="0.3">
      <c r="A47" s="69" t="s">
        <v>31</v>
      </c>
      <c r="B47" s="70">
        <v>434.00600000000009</v>
      </c>
      <c r="C47" s="70">
        <v>1.2020000000001119</v>
      </c>
      <c r="D47" s="70">
        <v>408.59999999999997</v>
      </c>
      <c r="E47" s="71">
        <v>20782</v>
      </c>
      <c r="F47" s="71">
        <v>20832</v>
      </c>
      <c r="G47" s="70">
        <v>20.88374554903282</v>
      </c>
      <c r="H47" s="72">
        <v>5.7838514098744298E-2</v>
      </c>
      <c r="I47" s="70">
        <v>19.614055299539171</v>
      </c>
      <c r="J47" s="70">
        <v>25.40600000000012</v>
      </c>
      <c r="K47" s="73">
        <v>1.2696902494936495</v>
      </c>
      <c r="L47" s="70">
        <v>454.85999999999996</v>
      </c>
      <c r="M47" s="75">
        <f>SUM(M40:M46)</f>
        <v>432.80399999999997</v>
      </c>
      <c r="N47" s="74">
        <f>SUM(N40:N46)</f>
        <v>20368</v>
      </c>
      <c r="O47" s="75">
        <f>SUM(O40:O46)</f>
        <v>358.1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1.62</v>
      </c>
      <c r="C49" s="63">
        <v>0</v>
      </c>
      <c r="D49" s="63">
        <v>1.58</v>
      </c>
      <c r="E49" s="64">
        <v>183</v>
      </c>
      <c r="F49" s="64">
        <v>186</v>
      </c>
      <c r="G49" s="63">
        <v>8.8524590163934445</v>
      </c>
      <c r="H49" s="65">
        <v>0</v>
      </c>
      <c r="I49" s="63">
        <v>8.4946236559139798</v>
      </c>
      <c r="J49" s="63">
        <v>4.0000000000000036E-2</v>
      </c>
      <c r="K49" s="63">
        <v>0.35783536047946463</v>
      </c>
      <c r="L49" s="63">
        <v>1.68</v>
      </c>
      <c r="M49" s="66">
        <f>'[1]Исходный для набора'!Z17</f>
        <v>1.62</v>
      </c>
      <c r="N49" s="67">
        <f>'[1]Исходный для набора'!AA17</f>
        <v>185</v>
      </c>
      <c r="O49" s="66">
        <f>'[1]Исходный для набора'!AB17</f>
        <v>0.56699999999999995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</v>
      </c>
      <c r="C51" s="63">
        <v>0</v>
      </c>
      <c r="D51" s="63">
        <v>0.8</v>
      </c>
      <c r="E51" s="64">
        <v>109</v>
      </c>
      <c r="F51" s="64">
        <v>105</v>
      </c>
      <c r="G51" s="63">
        <v>4.5871559633027523</v>
      </c>
      <c r="H51" s="65">
        <v>0</v>
      </c>
      <c r="I51" s="63">
        <v>7.6190476190476186</v>
      </c>
      <c r="J51" s="63">
        <v>-0.30000000000000004</v>
      </c>
      <c r="K51" s="63">
        <v>-3.0318916557448663</v>
      </c>
      <c r="L51" s="63">
        <v>0.28999999999999998</v>
      </c>
      <c r="M51" s="66">
        <f>'[1]Исходный для набора'!Z32</f>
        <v>0.5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2.3200000000000003</v>
      </c>
      <c r="C53" s="70">
        <v>0</v>
      </c>
      <c r="D53" s="70">
        <v>2.58</v>
      </c>
      <c r="E53" s="71">
        <v>333</v>
      </c>
      <c r="F53" s="71">
        <v>330</v>
      </c>
      <c r="G53" s="70">
        <v>6.966966966966968</v>
      </c>
      <c r="H53" s="72">
        <v>0</v>
      </c>
      <c r="I53" s="70">
        <v>7.8181818181818175</v>
      </c>
      <c r="J53" s="70">
        <v>-0.25999999999999979</v>
      </c>
      <c r="K53" s="73">
        <v>-0.85121485121484941</v>
      </c>
      <c r="L53" s="70">
        <v>2.0699999999999998</v>
      </c>
      <c r="M53" s="75">
        <f>SUM(M49:M52)</f>
        <v>2.3200000000000003</v>
      </c>
      <c r="N53" s="74">
        <f>SUM(N49:N52)</f>
        <v>317</v>
      </c>
      <c r="O53" s="75">
        <f>SUM(O49:O52)</f>
        <v>1.4669999999999999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1207.2429999999999</v>
      </c>
      <c r="C55" s="84">
        <v>6.0709999999999127</v>
      </c>
      <c r="D55" s="84">
        <v>1166.75</v>
      </c>
      <c r="E55" s="85">
        <v>62484</v>
      </c>
      <c r="F55" s="85">
        <v>63782</v>
      </c>
      <c r="G55" s="84">
        <v>19.3</v>
      </c>
      <c r="H55" s="86">
        <v>7.6326739645349306E-2</v>
      </c>
      <c r="I55" s="84">
        <v>18.3</v>
      </c>
      <c r="J55" s="84">
        <v>40.492999999999938</v>
      </c>
      <c r="K55" s="84">
        <v>1</v>
      </c>
      <c r="L55" s="84">
        <v>1299.6049999999998</v>
      </c>
      <c r="M55" s="87">
        <f>'[1]Исходный для набора'!Z43</f>
        <v>1201.172</v>
      </c>
      <c r="N55" s="88">
        <f>'[1]Исходный для набора'!AA43</f>
        <v>66923</v>
      </c>
      <c r="O55" s="89">
        <f>'[1]Исходный для набора'!AB43</f>
        <v>1076.6670000000001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1207.2429999999999</v>
      </c>
      <c r="C63" s="110"/>
      <c r="D63" s="111">
        <v>426012.24300000002</v>
      </c>
      <c r="E63" s="112"/>
      <c r="F63" s="113">
        <v>16989.693000000028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1166.75</v>
      </c>
      <c r="C64" s="110"/>
      <c r="D64" s="111">
        <v>409022.55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1076.6670000000001</v>
      </c>
      <c r="C65" s="110"/>
      <c r="D65" s="111">
        <v>410745.36700000003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2023-12-04T02:21:19Z</dcterms:created>
  <dcterms:modified xsi:type="dcterms:W3CDTF">2023-12-04T02:22:01Z</dcterms:modified>
</cp:coreProperties>
</file>