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<sst xmlns="http://schemas.openxmlformats.org/spreadsheetml/2006/main" count="90" uniqueCount="74">
  <si>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</si>
  <si>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</si>
  <si>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</si>
  <si>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</si>
  <si>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</si>
  <si>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</si>
  <si>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</si>
  <si>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</si>
  <si>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</si>
  <si>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</si>
  <si>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</si>
  <si>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</si>
  <si>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</si>
  <si>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</si>
  <si>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</si>
  <si>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</si>
  <si>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</si>
  <si>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</si>
  <si>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</si>
  <si>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</si>
  <si>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</si>
  <si>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</si>
  <si>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</si>
  <si>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</si>
  <si>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</si>
  <si>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</si>
  <si>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</si>
  <si>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</si>
  <si>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</si>
  <si>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</si>
  <si>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</si>
  <si>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</si>
  <si>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</si>
  <si>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</si>
  <si>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</si>
  <si>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</si>
  <si>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</si>
  <si>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</si>
  <si>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</si>
  <si>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</si>
  <si>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</si>
  <si>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</si>
  <si>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</si>
  <si>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</si>
  <si>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</si>
  <si>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</si>
  <si>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</si>
  <si>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</si>
  <si>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</si>
  <si>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</si>
  <si>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</si>
  <si>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</si>
  <si>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</si>
  <si>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</si>
  <si>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</si>
  <si>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</si>
  <si>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</si>
  <si>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</si>
  <si>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</si>
  <si>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</si>
  <si>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</si>
  <si>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</si>
  <si>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</si>
  <si>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</si>
  <si>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</si>
  <si>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</si>
  <si>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</si>
  <si>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29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</si>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</sst>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46.42</v>
          </cell>
          <cell r="AA9">
            <v>2114</v>
          </cell>
          <cell r="AB9">
            <v>41.1</v>
          </cell>
        </row>
        <row r="10">
          <cell r="Z10">
            <v>2.74</v>
          </cell>
          <cell r="AA10">
            <v>358</v>
          </cell>
          <cell r="AB10">
            <v>3.18</v>
          </cell>
        </row>
        <row r="11">
          <cell r="Z11">
            <v>47.68</v>
          </cell>
          <cell r="AA11">
            <v>3333</v>
          </cell>
          <cell r="AB11">
            <v>40.1</v>
          </cell>
        </row>
        <row r="12">
          <cell r="Z12">
            <v>7.07</v>
          </cell>
          <cell r="AA12">
            <v>745</v>
          </cell>
          <cell r="AB12">
            <v>8.1</v>
          </cell>
        </row>
        <row r="13">
          <cell r="Z13">
            <v>4.43</v>
          </cell>
          <cell r="AA13">
            <v>414</v>
          </cell>
          <cell r="AB13">
            <v>4.75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12.69</v>
          </cell>
          <cell r="AA15">
            <v>1000</v>
          </cell>
          <cell r="AB15">
            <v>11</v>
          </cell>
        </row>
        <row r="16">
          <cell r="Z16">
            <v>19.25</v>
          </cell>
          <cell r="AA16">
            <v>1282</v>
          </cell>
          <cell r="AB16">
            <v>19.3</v>
          </cell>
        </row>
        <row r="17">
          <cell r="Z17">
            <v>1.62</v>
          </cell>
          <cell r="AA17">
            <v>185</v>
          </cell>
          <cell r="AB17">
            <v>0.63</v>
          </cell>
        </row>
        <row r="18">
          <cell r="Z18">
            <v>1.47</v>
          </cell>
          <cell r="AA18">
            <v>819</v>
          </cell>
          <cell r="AB18">
            <v>5</v>
          </cell>
        </row>
        <row r="19">
          <cell r="Z19">
            <v>0.56000000000000005</v>
          </cell>
          <cell r="AA19">
            <v>133</v>
          </cell>
          <cell r="AB19">
            <v>0.8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0.85</v>
          </cell>
          <cell r="AA21">
            <v>458</v>
          </cell>
          <cell r="AB21">
            <v>6.1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191.21</v>
          </cell>
          <cell r="AA23">
            <v>10626</v>
          </cell>
          <cell r="AB23">
            <v>178.2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98</v>
          </cell>
          <cell r="AA25">
            <v>3958</v>
          </cell>
          <cell r="AB25">
            <v>66.900000000000006</v>
          </cell>
        </row>
        <row r="26">
          <cell r="Z26">
            <v>122.48</v>
          </cell>
          <cell r="AA26">
            <v>7286</v>
          </cell>
          <cell r="AB26">
            <v>107.9</v>
          </cell>
        </row>
        <row r="27">
          <cell r="Z27">
            <v>9.9</v>
          </cell>
          <cell r="AA27">
            <v>760</v>
          </cell>
          <cell r="AB27">
            <v>12.3</v>
          </cell>
        </row>
        <row r="28">
          <cell r="Z28">
            <v>38.950000000000003</v>
          </cell>
          <cell r="AA28">
            <v>2580</v>
          </cell>
          <cell r="AB28">
            <v>36.200000000000003</v>
          </cell>
        </row>
        <row r="29">
          <cell r="Z29">
            <v>94.4</v>
          </cell>
          <cell r="AA29">
            <v>7433</v>
          </cell>
          <cell r="AB29">
            <v>92.2</v>
          </cell>
        </row>
        <row r="30">
          <cell r="Z30">
            <v>9.66</v>
          </cell>
          <cell r="AA30">
            <v>591</v>
          </cell>
          <cell r="AB30">
            <v>7</v>
          </cell>
        </row>
        <row r="31">
          <cell r="Z31">
            <v>32.32</v>
          </cell>
          <cell r="AA31">
            <v>1500</v>
          </cell>
          <cell r="AB31">
            <v>21</v>
          </cell>
        </row>
        <row r="32">
          <cell r="Z32">
            <v>0.74</v>
          </cell>
          <cell r="AA32">
            <v>105</v>
          </cell>
          <cell r="AB32">
            <v>0.7</v>
          </cell>
        </row>
        <row r="33">
          <cell r="Z33">
            <v>43.66</v>
          </cell>
          <cell r="AA33">
            <v>2911</v>
          </cell>
          <cell r="AB33">
            <v>48.7</v>
          </cell>
        </row>
        <row r="34">
          <cell r="Z34">
            <v>7.75</v>
          </cell>
          <cell r="AA34">
            <v>796</v>
          </cell>
          <cell r="AB34">
            <v>9.5</v>
          </cell>
        </row>
        <row r="35">
          <cell r="Z35">
            <v>11.31</v>
          </cell>
          <cell r="AA35">
            <v>1544</v>
          </cell>
          <cell r="AB35">
            <v>11.3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195.64</v>
          </cell>
          <cell r="AA38">
            <v>7119</v>
          </cell>
          <cell r="AB38">
            <v>170.3</v>
          </cell>
        </row>
        <row r="39">
          <cell r="Z39">
            <v>9.1999999999999993</v>
          </cell>
          <cell r="AA39">
            <v>440</v>
          </cell>
          <cell r="AB39">
            <v>6.9</v>
          </cell>
        </row>
        <row r="40">
          <cell r="Z40">
            <v>15.4</v>
          </cell>
          <cell r="AA40">
            <v>1665</v>
          </cell>
          <cell r="AB40">
            <v>16.600000000000001</v>
          </cell>
        </row>
        <row r="41">
          <cell r="Z41">
            <v>167.62</v>
          </cell>
          <cell r="AA41">
            <v>5592</v>
          </cell>
          <cell r="AB41">
            <v>134.69999999999999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1197.69</v>
          </cell>
          <cell r="AA43">
            <v>66923</v>
          </cell>
          <cell r="AB43">
            <v>1066.1600000000001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H19" sqref="H19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46.52</v>
      </c>
      <c r="C11" s="63">
        <v>0.10000000000000142</v>
      </c>
      <c r="D11" s="63">
        <v>41.88</v>
      </c>
      <c r="E11" s="64">
        <v>1899</v>
      </c>
      <c r="F11" s="64">
        <v>1898</v>
      </c>
      <c r="G11" s="63">
        <v>24.497103738809901</v>
      </c>
      <c r="H11" s="65">
        <v>5.2659294365454912E-2</v>
      </c>
      <c r="I11" s="63">
        <v>22.065331928345625</v>
      </c>
      <c r="J11" s="63">
        <v>4.6400000000000006</v>
      </c>
      <c r="K11" s="63">
        <v>2.4317718104642765</v>
      </c>
      <c r="L11" s="63">
        <v>58.46</v>
      </c>
      <c r="M11" s="66">
        <f>'[1]Исходный для набора'!Z9</f>
        <v>46.42</v>
      </c>
      <c r="N11" s="67">
        <f>'[1]Исходный для набора'!AA9</f>
        <v>2114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190.35</v>
      </c>
      <c r="C12" s="63">
        <v>-0.86000000000001364</v>
      </c>
      <c r="D12" s="63">
        <v>193.9</v>
      </c>
      <c r="E12" s="64">
        <v>10706</v>
      </c>
      <c r="F12" s="64">
        <v>10626</v>
      </c>
      <c r="G12" s="63">
        <v>17.779749673080516</v>
      </c>
      <c r="H12" s="65">
        <v>-8.032878759573947E-2</v>
      </c>
      <c r="I12" s="63">
        <v>18.247694334650859</v>
      </c>
      <c r="J12" s="63">
        <v>-3.5500000000000114</v>
      </c>
      <c r="K12" s="63">
        <v>-0.46794466157034265</v>
      </c>
      <c r="L12" s="63">
        <v>223.73</v>
      </c>
      <c r="M12" s="66">
        <f>'[1]Исходный для набора'!Z23</f>
        <v>191.21</v>
      </c>
      <c r="N12" s="67">
        <f>'[1]Исходный для набора'!AA23</f>
        <v>10626</v>
      </c>
      <c r="O12" s="66">
        <f>'[1]Исходный для набора'!AB23</f>
        <v>178.2</v>
      </c>
    </row>
    <row r="13" spans="1:23" ht="16.8" x14ac:dyDescent="0.3">
      <c r="A13" s="62" t="s">
        <v>23</v>
      </c>
      <c r="B13" s="63">
        <v>13.03</v>
      </c>
      <c r="C13" s="63">
        <v>0.33999999999999986</v>
      </c>
      <c r="D13" s="63">
        <v>12.8</v>
      </c>
      <c r="E13" s="64">
        <v>1015</v>
      </c>
      <c r="F13" s="64">
        <v>1015</v>
      </c>
      <c r="G13" s="63">
        <v>12.83743842364532</v>
      </c>
      <c r="H13" s="65">
        <v>0.33497536945812811</v>
      </c>
      <c r="I13" s="63">
        <v>12.610837438423646</v>
      </c>
      <c r="J13" s="63">
        <v>0.22999999999999865</v>
      </c>
      <c r="K13" s="63">
        <v>0.22660098522167438</v>
      </c>
      <c r="L13" s="63">
        <v>10.76</v>
      </c>
      <c r="M13" s="66">
        <f>'[1]Исходный для набора'!Z15</f>
        <v>12.69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3.699421965317919</v>
      </c>
      <c r="J15" s="63">
        <v>-1.1399999999999997</v>
      </c>
      <c r="K15" s="63">
        <v>5.3914871255911727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9.67</v>
      </c>
      <c r="C16" s="63">
        <v>9.9999999999997868E-3</v>
      </c>
      <c r="D16" s="63">
        <v>9.6</v>
      </c>
      <c r="E16" s="64">
        <v>677</v>
      </c>
      <c r="F16" s="64">
        <v>656</v>
      </c>
      <c r="G16" s="63">
        <v>14.283604135893649</v>
      </c>
      <c r="H16" s="65">
        <v>1.4771048744462334E-2</v>
      </c>
      <c r="I16" s="63">
        <v>14.634146341463413</v>
      </c>
      <c r="J16" s="63">
        <v>7.0000000000000284E-2</v>
      </c>
      <c r="K16" s="63">
        <v>-0.35054220556976468</v>
      </c>
      <c r="L16" s="63">
        <v>4.0199999999999996</v>
      </c>
      <c r="M16" s="66">
        <f>'[1]Исходный для набора'!Z30</f>
        <v>9.66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0.85</v>
      </c>
      <c r="C17" s="63">
        <v>0</v>
      </c>
      <c r="D17" s="63">
        <v>6</v>
      </c>
      <c r="E17" s="64">
        <v>155</v>
      </c>
      <c r="F17" s="64">
        <v>476</v>
      </c>
      <c r="G17" s="63">
        <v>5.4838709677419351</v>
      </c>
      <c r="H17" s="65">
        <v>0</v>
      </c>
      <c r="I17" s="63">
        <v>12.605042016806722</v>
      </c>
      <c r="J17" s="63">
        <v>-5.15</v>
      </c>
      <c r="K17" s="63">
        <v>-7.1211710490647873</v>
      </c>
      <c r="L17" s="63">
        <v>0.95</v>
      </c>
      <c r="M17" s="66">
        <f>'[1]Исходный для набора'!Z21</f>
        <v>0.85</v>
      </c>
      <c r="N17" s="67">
        <f>'[1]Исходный для набора'!AA21</f>
        <v>458</v>
      </c>
      <c r="O17" s="66">
        <f>'[1]Исходный для набора'!AB21</f>
        <v>6.1</v>
      </c>
    </row>
    <row r="18" spans="1:21" ht="16.8" x14ac:dyDescent="0.3">
      <c r="A18" s="62" t="s">
        <v>28</v>
      </c>
      <c r="B18" s="63">
        <v>43.77</v>
      </c>
      <c r="C18" s="63">
        <v>0.11000000000000654</v>
      </c>
      <c r="D18" s="63">
        <v>43.2</v>
      </c>
      <c r="E18" s="64">
        <v>2456</v>
      </c>
      <c r="F18" s="64">
        <v>2485</v>
      </c>
      <c r="G18" s="63">
        <v>17.821661237785015</v>
      </c>
      <c r="H18" s="65">
        <v>4.4788273615637308E-2</v>
      </c>
      <c r="I18" s="63">
        <v>17.384305835010061</v>
      </c>
      <c r="J18" s="63">
        <v>0.57000000000000028</v>
      </c>
      <c r="K18" s="63">
        <v>0.43735540277495488</v>
      </c>
      <c r="L18" s="63">
        <v>52</v>
      </c>
      <c r="M18" s="66">
        <f>'[1]Исходный для набора'!Z33</f>
        <v>43.66</v>
      </c>
      <c r="N18" s="67">
        <f>'[1]Исходный для набора'!AA33</f>
        <v>2911</v>
      </c>
      <c r="O18" s="66">
        <f>'[1]Исходный для набора'!AB33</f>
        <v>48.7</v>
      </c>
    </row>
    <row r="19" spans="1:21" ht="16.8" x14ac:dyDescent="0.3">
      <c r="A19" s="62" t="s">
        <v>29</v>
      </c>
      <c r="B19" s="63">
        <v>7.55</v>
      </c>
      <c r="C19" s="63">
        <v>-0.20000000000000018</v>
      </c>
      <c r="D19" s="63">
        <v>9.5</v>
      </c>
      <c r="E19" s="64">
        <v>515</v>
      </c>
      <c r="F19" s="64">
        <v>774</v>
      </c>
      <c r="G19" s="63">
        <v>14.660194174757281</v>
      </c>
      <c r="H19" s="65">
        <v>-0.38834951456310662</v>
      </c>
      <c r="I19" s="63">
        <v>12.27390180878553</v>
      </c>
      <c r="J19" s="63">
        <v>-1.9500000000000002</v>
      </c>
      <c r="K19" s="63">
        <v>2.3862923659717517</v>
      </c>
      <c r="L19" s="63">
        <v>4.6399999999999997</v>
      </c>
      <c r="M19" s="66">
        <f>'[1]Исходный для набора'!Z34</f>
        <v>7.75</v>
      </c>
      <c r="N19" s="67">
        <f>'[1]Исходный для набора'!AA34</f>
        <v>796</v>
      </c>
      <c r="O19" s="66">
        <f>'[1]Исходный для набора'!AB34</f>
        <v>9.5</v>
      </c>
      <c r="U19" s="68"/>
    </row>
    <row r="20" spans="1:21" ht="16.8" x14ac:dyDescent="0.3">
      <c r="A20" s="62" t="s">
        <v>30</v>
      </c>
      <c r="B20" s="63">
        <v>9.3000000000000007</v>
      </c>
      <c r="C20" s="63">
        <v>0.10000000000000142</v>
      </c>
      <c r="D20" s="63">
        <v>7.5</v>
      </c>
      <c r="E20" s="64">
        <v>440</v>
      </c>
      <c r="F20" s="64">
        <v>440</v>
      </c>
      <c r="G20" s="63">
        <v>21.136363636363637</v>
      </c>
      <c r="H20" s="65">
        <v>0.22727272727272663</v>
      </c>
      <c r="I20" s="63">
        <v>17.045454545454543</v>
      </c>
      <c r="J20" s="63">
        <v>1.8000000000000007</v>
      </c>
      <c r="K20" s="63">
        <v>4.0909090909090935</v>
      </c>
      <c r="L20" s="63">
        <v>8.1</v>
      </c>
      <c r="M20" s="66">
        <f>'[1]Исходный для набора'!Z39</f>
        <v>9.1999999999999993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323.74</v>
      </c>
      <c r="C21" s="70">
        <v>-0.40000000000003411</v>
      </c>
      <c r="D21" s="70">
        <v>328.22</v>
      </c>
      <c r="E21" s="71">
        <v>18160</v>
      </c>
      <c r="F21" s="71">
        <v>19408</v>
      </c>
      <c r="G21" s="70">
        <v>17.827092511013216</v>
      </c>
      <c r="H21" s="72">
        <v>-2.2026431718064288E-2</v>
      </c>
      <c r="I21" s="70">
        <v>16.911582852431987</v>
      </c>
      <c r="J21" s="70">
        <v>-4.4800000000000182</v>
      </c>
      <c r="K21" s="73">
        <v>0.91550965858122879</v>
      </c>
      <c r="L21" s="70">
        <v>365.10999999999996</v>
      </c>
      <c r="M21" s="66">
        <f>SUM(M11:M20)</f>
        <v>324.14000000000004</v>
      </c>
      <c r="N21" s="74">
        <f>SUM(N11:N20)</f>
        <v>19929</v>
      </c>
      <c r="O21" s="75">
        <f>SUM(O11:O20)</f>
        <v>312.29999999999995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7.01</v>
      </c>
      <c r="C23" s="63">
        <v>-6.0000000000000497E-2</v>
      </c>
      <c r="D23" s="63">
        <v>9.1999999999999993</v>
      </c>
      <c r="E23" s="64">
        <v>670</v>
      </c>
      <c r="F23" s="64">
        <v>739</v>
      </c>
      <c r="G23" s="63">
        <v>10.462686567164178</v>
      </c>
      <c r="H23" s="65">
        <v>-8.955223880597174E-2</v>
      </c>
      <c r="I23" s="63">
        <v>12.449255751014883</v>
      </c>
      <c r="J23" s="63">
        <v>-2.1899999999999995</v>
      </c>
      <c r="K23" s="63">
        <v>-1.9865691838507047</v>
      </c>
      <c r="L23" s="63">
        <v>7.01</v>
      </c>
      <c r="M23" s="66">
        <f>'[1]Исходный для набора'!Z12</f>
        <v>7.07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47.78</v>
      </c>
      <c r="C24" s="63">
        <v>0.10000000000000142</v>
      </c>
      <c r="D24" s="63">
        <v>46</v>
      </c>
      <c r="E24" s="64">
        <v>3333</v>
      </c>
      <c r="F24" s="64">
        <v>3333</v>
      </c>
      <c r="G24" s="63">
        <v>14.335433543354336</v>
      </c>
      <c r="H24" s="65">
        <v>3.0003000300030891E-2</v>
      </c>
      <c r="I24" s="63">
        <v>13.801380138013801</v>
      </c>
      <c r="J24" s="63">
        <v>1.7800000000000011</v>
      </c>
      <c r="K24" s="63">
        <v>0.53405340534053458</v>
      </c>
      <c r="L24" s="63">
        <v>55.65</v>
      </c>
      <c r="M24" s="66">
        <f>'[1]Исходный для набора'!Z11</f>
        <v>47.68</v>
      </c>
      <c r="N24" s="67">
        <f>'[1]Исходный для набора'!AA11</f>
        <v>3333</v>
      </c>
      <c r="O24" s="66">
        <f>'[1]Исходный для набора'!AB11</f>
        <v>40.1</v>
      </c>
    </row>
    <row r="25" spans="1:21" ht="16.8" x14ac:dyDescent="0.3">
      <c r="A25" s="62" t="s">
        <v>34</v>
      </c>
      <c r="B25" s="63">
        <v>11.07</v>
      </c>
      <c r="C25" s="63">
        <v>-0.24000000000000021</v>
      </c>
      <c r="D25" s="63">
        <v>12.6</v>
      </c>
      <c r="E25" s="64">
        <v>1036</v>
      </c>
      <c r="F25" s="64">
        <v>1037</v>
      </c>
      <c r="G25" s="63">
        <v>10.685328185328187</v>
      </c>
      <c r="H25" s="65">
        <v>-0.23166023166023031</v>
      </c>
      <c r="I25" s="63">
        <v>12.15043394406943</v>
      </c>
      <c r="J25" s="63">
        <v>-1.5299999999999994</v>
      </c>
      <c r="K25" s="63">
        <v>-1.4651057587412435</v>
      </c>
      <c r="L25" s="63">
        <v>12.05</v>
      </c>
      <c r="M25" s="66">
        <f>'[1]Исходный для набора'!Z35</f>
        <v>11.31</v>
      </c>
      <c r="N25" s="67">
        <f>'[1]Исходный для набора'!AA35</f>
        <v>1544</v>
      </c>
      <c r="O25" s="66">
        <f>'[1]Исходный для набора'!AB35</f>
        <v>11.3</v>
      </c>
    </row>
    <row r="26" spans="1:21" ht="16.8" x14ac:dyDescent="0.3">
      <c r="A26" s="62" t="s">
        <v>35</v>
      </c>
      <c r="B26" s="63">
        <v>18.79</v>
      </c>
      <c r="C26" s="63">
        <v>-0.46000000000000085</v>
      </c>
      <c r="D26" s="63">
        <v>19.5</v>
      </c>
      <c r="E26" s="64">
        <v>1308</v>
      </c>
      <c r="F26" s="64">
        <v>1227</v>
      </c>
      <c r="G26" s="63">
        <v>14.365443425076451</v>
      </c>
      <c r="H26" s="65">
        <v>-0.35168195718654438</v>
      </c>
      <c r="I26" s="63">
        <v>15.89242053789731</v>
      </c>
      <c r="J26" s="63">
        <v>-0.71000000000000085</v>
      </c>
      <c r="K26" s="63">
        <v>-1.5269771128208589</v>
      </c>
      <c r="L26" s="63">
        <v>20.52</v>
      </c>
      <c r="M26" s="66">
        <f>'[1]Исходный для набора'!Z16</f>
        <v>19.25</v>
      </c>
      <c r="N26" s="67">
        <f>'[1]Исходный для набора'!AA16</f>
        <v>1282</v>
      </c>
      <c r="O26" s="66">
        <f>'[1]Исходный для набора'!AB16</f>
        <v>19.3</v>
      </c>
    </row>
    <row r="27" spans="1:21" ht="16.8" x14ac:dyDescent="0.3">
      <c r="A27" s="62" t="s">
        <v>36</v>
      </c>
      <c r="B27" s="63">
        <v>4.42</v>
      </c>
      <c r="C27" s="63">
        <v>-9.9999999999997868E-3</v>
      </c>
      <c r="D27" s="63">
        <v>4</v>
      </c>
      <c r="E27" s="64">
        <v>379</v>
      </c>
      <c r="F27" s="64">
        <v>378</v>
      </c>
      <c r="G27" s="63">
        <v>11.6622691292876</v>
      </c>
      <c r="H27" s="65">
        <v>-2.6385224274404706E-2</v>
      </c>
      <c r="I27" s="63">
        <v>10.582010582010582</v>
      </c>
      <c r="J27" s="63">
        <v>0.41999999999999993</v>
      </c>
      <c r="K27" s="63">
        <v>1.0802585472770172</v>
      </c>
      <c r="L27" s="63">
        <v>3.79</v>
      </c>
      <c r="M27" s="66">
        <f>'[1]Исходный для набора'!Z13</f>
        <v>4.43</v>
      </c>
      <c r="N27" s="67">
        <f>'[1]Исходный для набора'!AA13</f>
        <v>414</v>
      </c>
      <c r="O27" s="66">
        <f>'[1]Исходный для набора'!AB13</f>
        <v>4.75</v>
      </c>
    </row>
    <row r="28" spans="1:21" ht="16.8" x14ac:dyDescent="0.3">
      <c r="A28" s="62" t="s">
        <v>37</v>
      </c>
      <c r="B28" s="63">
        <v>9.9</v>
      </c>
      <c r="C28" s="63">
        <v>0</v>
      </c>
      <c r="D28" s="63">
        <v>10.5</v>
      </c>
      <c r="E28" s="64">
        <v>760</v>
      </c>
      <c r="F28" s="64">
        <v>760</v>
      </c>
      <c r="G28" s="63">
        <v>13.026315789473685</v>
      </c>
      <c r="H28" s="65">
        <v>0</v>
      </c>
      <c r="I28" s="63">
        <v>13.815789473684211</v>
      </c>
      <c r="J28" s="63">
        <v>-0.59999999999999964</v>
      </c>
      <c r="K28" s="63">
        <v>-0.78947368421052566</v>
      </c>
      <c r="L28" s="63">
        <v>15</v>
      </c>
      <c r="M28" s="66">
        <f>'[1]Исходный для набора'!Z27</f>
        <v>9.9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98.970000000000013</v>
      </c>
      <c r="C29" s="70">
        <v>-0.67000000000000171</v>
      </c>
      <c r="D29" s="70">
        <v>101.8</v>
      </c>
      <c r="E29" s="71">
        <v>7486</v>
      </c>
      <c r="F29" s="71">
        <v>7474</v>
      </c>
      <c r="G29" s="70">
        <v>13.220678600053436</v>
      </c>
      <c r="H29" s="72">
        <v>-8.9500400748061537E-2</v>
      </c>
      <c r="I29" s="70">
        <v>13.620551244313619</v>
      </c>
      <c r="J29" s="70">
        <v>-2.8299999999999841</v>
      </c>
      <c r="K29" s="73">
        <v>-0.39987264426018321</v>
      </c>
      <c r="L29" s="70">
        <v>114.02</v>
      </c>
      <c r="M29" s="75">
        <f>SUM(M23:M28)</f>
        <v>99.640000000000015</v>
      </c>
      <c r="N29" s="74">
        <f>SUM(N23:N28)</f>
        <v>8078</v>
      </c>
      <c r="O29" s="75">
        <f>SUM(O23:O28)</f>
        <v>95.85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2.74</v>
      </c>
      <c r="C31" s="63">
        <v>0</v>
      </c>
      <c r="D31" s="63">
        <v>3.145</v>
      </c>
      <c r="E31" s="64">
        <v>367</v>
      </c>
      <c r="F31" s="64">
        <v>409</v>
      </c>
      <c r="G31" s="63">
        <v>7.4659400544959134</v>
      </c>
      <c r="H31" s="65">
        <v>0</v>
      </c>
      <c r="I31" s="63">
        <v>7.6894865525672369</v>
      </c>
      <c r="J31" s="63">
        <v>-0.4049999999999998</v>
      </c>
      <c r="K31" s="63">
        <v>-0.22354649807132354</v>
      </c>
      <c r="L31" s="63">
        <v>2.66</v>
      </c>
      <c r="M31" s="66">
        <f>'[1]Исходный для набора'!Z10</f>
        <v>2.74</v>
      </c>
      <c r="N31" s="67">
        <f>'[1]Исходный для набора'!AA10</f>
        <v>358</v>
      </c>
      <c r="O31" s="66">
        <f>'[1]Исходный для набора'!AB10</f>
        <v>3.18</v>
      </c>
    </row>
    <row r="32" spans="1:21" ht="16.8" x14ac:dyDescent="0.3">
      <c r="A32" s="62" t="s">
        <v>39</v>
      </c>
      <c r="B32" s="63">
        <v>0.67</v>
      </c>
      <c r="C32" s="63">
        <v>0</v>
      </c>
      <c r="D32" s="63">
        <v>0.74</v>
      </c>
      <c r="E32" s="64">
        <v>91</v>
      </c>
      <c r="F32" s="64">
        <v>59</v>
      </c>
      <c r="G32" s="63">
        <v>7.3626373626373631</v>
      </c>
      <c r="H32" s="65">
        <v>0</v>
      </c>
      <c r="I32" s="63">
        <v>12.542372881355933</v>
      </c>
      <c r="J32" s="63">
        <v>-6.9999999999999951E-2</v>
      </c>
      <c r="K32" s="63">
        <v>-5.1797355187185694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93.9</v>
      </c>
      <c r="C34" s="63">
        <v>-0.5</v>
      </c>
      <c r="D34" s="63">
        <v>88.4</v>
      </c>
      <c r="E34" s="64">
        <v>4971</v>
      </c>
      <c r="F34" s="64">
        <v>4971</v>
      </c>
      <c r="G34" s="63">
        <v>18.889559444779724</v>
      </c>
      <c r="H34" s="65">
        <v>-0.10058338362502539</v>
      </c>
      <c r="I34" s="63">
        <v>17.783142224904449</v>
      </c>
      <c r="J34" s="63">
        <v>5.5</v>
      </c>
      <c r="K34" s="63">
        <v>1.1064172198752757</v>
      </c>
      <c r="L34" s="63">
        <v>103.8</v>
      </c>
      <c r="M34" s="66">
        <f>'[1]Исходный для набора'!Z29</f>
        <v>94.4</v>
      </c>
      <c r="N34" s="67">
        <f>'[1]Исходный для набора'!AA29</f>
        <v>7433</v>
      </c>
      <c r="O34" s="66">
        <f>'[1]Исходный для набора'!AB29</f>
        <v>92.2</v>
      </c>
    </row>
    <row r="35" spans="1:15" ht="16.8" x14ac:dyDescent="0.3">
      <c r="A35" s="62" t="s">
        <v>42</v>
      </c>
      <c r="B35" s="63">
        <v>195.21</v>
      </c>
      <c r="C35" s="63">
        <v>-0.4299999999999784</v>
      </c>
      <c r="D35" s="63">
        <v>190.3</v>
      </c>
      <c r="E35" s="64">
        <v>7274</v>
      </c>
      <c r="F35" s="64">
        <v>7269</v>
      </c>
      <c r="G35" s="63">
        <v>26.836678581248282</v>
      </c>
      <c r="H35" s="65">
        <v>-5.9114654935385147E-2</v>
      </c>
      <c r="I35" s="63">
        <v>26.179667079378181</v>
      </c>
      <c r="J35" s="63">
        <v>4.9099999999999966</v>
      </c>
      <c r="K35" s="63">
        <v>0.65701150187010171</v>
      </c>
      <c r="L35" s="63">
        <v>200.27</v>
      </c>
      <c r="M35" s="66">
        <f>'[1]Исходный для набора'!Z38</f>
        <v>195.64</v>
      </c>
      <c r="N35" s="67">
        <f>'[1]Исходный для набора'!AA38</f>
        <v>7119</v>
      </c>
      <c r="O35" s="66">
        <f>'[1]Исходный для набора'!AB38</f>
        <v>170.3</v>
      </c>
    </row>
    <row r="36" spans="1:15" ht="16.8" x14ac:dyDescent="0.3">
      <c r="A36" s="62" t="s">
        <v>43</v>
      </c>
      <c r="B36" s="63">
        <v>15.43</v>
      </c>
      <c r="C36" s="63">
        <v>2.9999999999999361E-2</v>
      </c>
      <c r="D36" s="63">
        <v>17.7</v>
      </c>
      <c r="E36" s="64">
        <v>1327</v>
      </c>
      <c r="F36" s="64">
        <v>1430</v>
      </c>
      <c r="G36" s="63">
        <v>11.62773172569706</v>
      </c>
      <c r="H36" s="65">
        <v>2.2607385079124853E-2</v>
      </c>
      <c r="I36" s="63">
        <v>12.377622377622377</v>
      </c>
      <c r="J36" s="63">
        <v>-2.2699999999999996</v>
      </c>
      <c r="K36" s="63">
        <v>-0.74989065192531612</v>
      </c>
      <c r="L36" s="63">
        <v>16.04</v>
      </c>
      <c r="M36" s="66">
        <f>'[1]Исходный для набора'!Z40</f>
        <v>15.4</v>
      </c>
      <c r="N36" s="67">
        <f>'[1]Исходный для набора'!AA40</f>
        <v>1665</v>
      </c>
      <c r="O36" s="66">
        <f>'[1]Исходный для набора'!AB40</f>
        <v>16.600000000000001</v>
      </c>
    </row>
    <row r="37" spans="1:15" ht="16.8" x14ac:dyDescent="0.3">
      <c r="A37" s="62" t="s">
        <v>44</v>
      </c>
      <c r="B37" s="63">
        <v>31.41</v>
      </c>
      <c r="C37" s="63">
        <v>-0.91000000000000014</v>
      </c>
      <c r="D37" s="63">
        <v>28</v>
      </c>
      <c r="E37" s="64">
        <v>1593</v>
      </c>
      <c r="F37" s="64">
        <v>1500</v>
      </c>
      <c r="G37" s="63">
        <v>19.717514124293785</v>
      </c>
      <c r="H37" s="65">
        <v>-0.57124921531701389</v>
      </c>
      <c r="I37" s="63">
        <v>18.666666666666668</v>
      </c>
      <c r="J37" s="63">
        <v>3.41</v>
      </c>
      <c r="K37" s="63">
        <v>1.0508474576271176</v>
      </c>
      <c r="L37" s="63">
        <v>39.655000000000001</v>
      </c>
      <c r="M37" s="66">
        <f>'[1]Исходный для набора'!Z31</f>
        <v>32.32</v>
      </c>
      <c r="N37" s="67">
        <f>'[1]Исходный для набора'!AA31</f>
        <v>1500</v>
      </c>
      <c r="O37" s="66">
        <f>'[1]Исходный для набора'!AB31</f>
        <v>21</v>
      </c>
    </row>
    <row r="38" spans="1:15" s="76" customFormat="1" ht="16.8" x14ac:dyDescent="0.3">
      <c r="A38" s="69" t="s">
        <v>31</v>
      </c>
      <c r="B38" s="70">
        <v>340.46000000000004</v>
      </c>
      <c r="C38" s="70">
        <v>-1.8099999999999454</v>
      </c>
      <c r="D38" s="70">
        <v>329.52500000000003</v>
      </c>
      <c r="E38" s="71">
        <v>15723</v>
      </c>
      <c r="F38" s="71">
        <v>15738</v>
      </c>
      <c r="G38" s="70">
        <v>21.653628442409211</v>
      </c>
      <c r="H38" s="72">
        <v>-0.11511798002925389</v>
      </c>
      <c r="I38" s="70">
        <v>20.938175117549882</v>
      </c>
      <c r="J38" s="70">
        <v>10.935000000000002</v>
      </c>
      <c r="K38" s="73">
        <v>0.71545332485932889</v>
      </c>
      <c r="L38" s="70">
        <v>363.54500000000007</v>
      </c>
      <c r="M38" s="75">
        <f>SUM(M31:M37)</f>
        <v>342.27</v>
      </c>
      <c r="N38" s="74">
        <f>SUM(N31:N37)</f>
        <v>18231</v>
      </c>
      <c r="O38" s="75">
        <f>SUM(O31:O37)</f>
        <v>304.98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1.47</v>
      </c>
      <c r="C40" s="63">
        <v>0</v>
      </c>
      <c r="D40" s="63">
        <v>6.5</v>
      </c>
      <c r="E40" s="64">
        <v>843</v>
      </c>
      <c r="F40" s="64">
        <v>836</v>
      </c>
      <c r="G40" s="63">
        <v>1.7437722419928825</v>
      </c>
      <c r="H40" s="65">
        <v>0</v>
      </c>
      <c r="I40" s="63">
        <v>7.7751196172248802</v>
      </c>
      <c r="J40" s="63">
        <v>-5.03</v>
      </c>
      <c r="K40" s="63">
        <v>-6.0313473752319977</v>
      </c>
      <c r="L40" s="63">
        <v>1.47</v>
      </c>
      <c r="M40" s="66">
        <f>'[1]Исходный для набора'!Z18</f>
        <v>1.47</v>
      </c>
      <c r="N40" s="67">
        <f>'[1]Исходный для набора'!AA18</f>
        <v>819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167.41</v>
      </c>
      <c r="C41" s="63">
        <v>-0.21000000000000796</v>
      </c>
      <c r="D41" s="63">
        <v>165.5</v>
      </c>
      <c r="E41" s="64">
        <v>5622</v>
      </c>
      <c r="F41" s="64">
        <v>5952</v>
      </c>
      <c r="G41" s="63">
        <v>29.777659196015652</v>
      </c>
      <c r="H41" s="65">
        <v>-3.7353255069373148E-2</v>
      </c>
      <c r="I41" s="63">
        <v>27.805779569892472</v>
      </c>
      <c r="J41" s="63">
        <v>1.9099999999999966</v>
      </c>
      <c r="K41" s="53">
        <v>1.9718796261231795</v>
      </c>
      <c r="L41" s="63">
        <v>185.7</v>
      </c>
      <c r="M41" s="66">
        <f>'[1]Исходный для набора'!Z41</f>
        <v>167.62</v>
      </c>
      <c r="N41" s="67">
        <f>'[1]Исходный для набора'!AA41</f>
        <v>5592</v>
      </c>
      <c r="O41" s="66">
        <f>'[1]Исходный для набора'!AB41</f>
        <v>134.69999999999999</v>
      </c>
    </row>
    <row r="42" spans="1:15" ht="16.8" x14ac:dyDescent="0.3">
      <c r="A42" s="62" t="s">
        <v>47</v>
      </c>
      <c r="B42" s="63">
        <v>38.909999999999997</v>
      </c>
      <c r="C42" s="63">
        <v>-4.0000000000006253E-2</v>
      </c>
      <c r="D42" s="63">
        <v>38.5</v>
      </c>
      <c r="E42" s="64">
        <v>2583</v>
      </c>
      <c r="F42" s="64">
        <v>2582</v>
      </c>
      <c r="G42" s="63">
        <v>15.063879210220673</v>
      </c>
      <c r="H42" s="65">
        <v>-1.5485869144407971E-2</v>
      </c>
      <c r="I42" s="63">
        <v>14.910921766072812</v>
      </c>
      <c r="J42" s="63">
        <v>0.40999999999999659</v>
      </c>
      <c r="K42" s="63">
        <v>0.1529574441478605</v>
      </c>
      <c r="L42" s="63">
        <v>38.69</v>
      </c>
      <c r="M42" s="66">
        <f>'[1]Исходный для набора'!Z28</f>
        <v>38.950000000000003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0.56000000000000005</v>
      </c>
      <c r="C44" s="63">
        <v>0</v>
      </c>
      <c r="D44" s="77">
        <v>1.4</v>
      </c>
      <c r="E44" s="64">
        <v>146</v>
      </c>
      <c r="F44" s="64">
        <v>150</v>
      </c>
      <c r="G44" s="63">
        <v>3.8356164383561646</v>
      </c>
      <c r="H44" s="65">
        <v>0</v>
      </c>
      <c r="I44" s="63">
        <v>9.3333333333333321</v>
      </c>
      <c r="J44" s="63">
        <v>-0.83999999999999986</v>
      </c>
      <c r="K44" s="63">
        <v>-5.4977168949771675</v>
      </c>
      <c r="L44" s="63">
        <v>0.54</v>
      </c>
      <c r="M44" s="66">
        <f>'[1]Исходный для набора'!Z19</f>
        <v>0.56000000000000005</v>
      </c>
      <c r="N44" s="67">
        <f>'[1]Исходный для набора'!AA19</f>
        <v>133</v>
      </c>
      <c r="O44" s="66">
        <f>'[1]Исходный для набора'!AB19</f>
        <v>0.8</v>
      </c>
    </row>
    <row r="45" spans="1:15" ht="16.8" x14ac:dyDescent="0.3">
      <c r="A45" s="62" t="s">
        <v>50</v>
      </c>
      <c r="B45" s="63">
        <v>125.62</v>
      </c>
      <c r="C45" s="63">
        <v>3.1400000000000006</v>
      </c>
      <c r="D45" s="63">
        <v>113</v>
      </c>
      <c r="E45" s="64">
        <v>7289</v>
      </c>
      <c r="F45" s="64">
        <v>7274</v>
      </c>
      <c r="G45" s="63">
        <v>17.234188503224036</v>
      </c>
      <c r="H45" s="65">
        <v>0.43078611606530259</v>
      </c>
      <c r="I45" s="63">
        <v>15.534781413252681</v>
      </c>
      <c r="J45" s="63">
        <v>12.620000000000005</v>
      </c>
      <c r="K45" s="63">
        <v>1.6994070899713556</v>
      </c>
      <c r="L45" s="63">
        <v>127.16</v>
      </c>
      <c r="M45" s="66">
        <f>'[1]Исходный для набора'!Z26</f>
        <v>122.48</v>
      </c>
      <c r="N45" s="67">
        <f>'[1]Исходный для набора'!AA26</f>
        <v>7286</v>
      </c>
      <c r="O45" s="66">
        <f>'[1]Исходный для набора'!AB26</f>
        <v>107.9</v>
      </c>
    </row>
    <row r="46" spans="1:15" ht="16.8" x14ac:dyDescent="0.3">
      <c r="A46" s="62" t="s">
        <v>51</v>
      </c>
      <c r="B46" s="63">
        <v>97.5</v>
      </c>
      <c r="C46" s="63">
        <v>-0.5</v>
      </c>
      <c r="D46" s="63">
        <v>88.1</v>
      </c>
      <c r="E46" s="64">
        <v>4299</v>
      </c>
      <c r="F46" s="64">
        <v>4038</v>
      </c>
      <c r="G46" s="63">
        <v>22.679692951849269</v>
      </c>
      <c r="H46" s="65">
        <v>-0.11630611770178945</v>
      </c>
      <c r="I46" s="63">
        <v>21.817731550272409</v>
      </c>
      <c r="J46" s="63">
        <v>9.4000000000000057</v>
      </c>
      <c r="K46" s="63">
        <v>0.86196140157685974</v>
      </c>
      <c r="L46" s="63">
        <v>101.3</v>
      </c>
      <c r="M46" s="66">
        <f>'[1]Исходный для набора'!Z25</f>
        <v>98</v>
      </c>
      <c r="N46" s="67">
        <f>'[1]Исходный для набора'!AA25</f>
        <v>3958</v>
      </c>
      <c r="O46" s="66">
        <f>'[1]Исходный для набора'!AB25</f>
        <v>66.900000000000006</v>
      </c>
    </row>
    <row r="47" spans="1:15" s="76" customFormat="1" ht="16.8" x14ac:dyDescent="0.3">
      <c r="A47" s="69" t="s">
        <v>31</v>
      </c>
      <c r="B47" s="70">
        <v>431.47</v>
      </c>
      <c r="C47" s="70">
        <v>2.3899999999999864</v>
      </c>
      <c r="D47" s="70">
        <v>413</v>
      </c>
      <c r="E47" s="71">
        <v>20782</v>
      </c>
      <c r="F47" s="71">
        <v>20832</v>
      </c>
      <c r="G47" s="70">
        <v>20.761716870368588</v>
      </c>
      <c r="H47" s="72">
        <v>0.11500336829949021</v>
      </c>
      <c r="I47" s="70">
        <v>19.8252688172043</v>
      </c>
      <c r="J47" s="70">
        <v>18.470000000000027</v>
      </c>
      <c r="K47" s="73">
        <v>0.93644805316428759</v>
      </c>
      <c r="L47" s="70">
        <v>454.85999999999996</v>
      </c>
      <c r="M47" s="75">
        <f>SUM(M40:M46)</f>
        <v>429.08000000000004</v>
      </c>
      <c r="N47" s="74">
        <f>SUM(N40:N46)</f>
        <v>20368</v>
      </c>
      <c r="O47" s="75">
        <f>SUM(O40:O46)</f>
        <v>351.5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1.62</v>
      </c>
      <c r="C49" s="63">
        <v>0</v>
      </c>
      <c r="D49" s="63">
        <v>1.1499999999999999</v>
      </c>
      <c r="E49" s="64">
        <v>183</v>
      </c>
      <c r="F49" s="64">
        <v>186</v>
      </c>
      <c r="G49" s="63">
        <v>8.8524590163934445</v>
      </c>
      <c r="H49" s="65">
        <v>0</v>
      </c>
      <c r="I49" s="63">
        <v>6.182795698924731</v>
      </c>
      <c r="J49" s="63">
        <v>0.4700000000000002</v>
      </c>
      <c r="K49" s="63">
        <v>2.6696633174687134</v>
      </c>
      <c r="L49" s="63">
        <v>1.68</v>
      </c>
      <c r="M49" s="66">
        <f>'[1]Исходный для набора'!Z17</f>
        <v>1.62</v>
      </c>
      <c r="N49" s="67">
        <f>'[1]Исходный для набора'!AA17</f>
        <v>185</v>
      </c>
      <c r="O49" s="66">
        <f>'[1]Исходный для набора'!AB17</f>
        <v>0.63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7.6190476190476186</v>
      </c>
      <c r="J51" s="63">
        <v>-6.0000000000000053E-2</v>
      </c>
      <c r="K51" s="63">
        <v>-0.83005679335954508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2.56</v>
      </c>
      <c r="C53" s="70">
        <v>0</v>
      </c>
      <c r="D53" s="70">
        <v>2.19</v>
      </c>
      <c r="E53" s="71">
        <v>333</v>
      </c>
      <c r="F53" s="71">
        <v>330</v>
      </c>
      <c r="G53" s="70">
        <v>7.6876876876876876</v>
      </c>
      <c r="H53" s="72">
        <v>0</v>
      </c>
      <c r="I53" s="70">
        <v>6.6363636363636367</v>
      </c>
      <c r="J53" s="70">
        <v>0.37000000000000011</v>
      </c>
      <c r="K53" s="73">
        <v>1.0513240513240509</v>
      </c>
      <c r="L53" s="70">
        <v>2.0699999999999998</v>
      </c>
      <c r="M53" s="75">
        <f>SUM(M49:M52)</f>
        <v>2.56</v>
      </c>
      <c r="N53" s="74">
        <f>SUM(N49:N52)</f>
        <v>317</v>
      </c>
      <c r="O53" s="75">
        <f>SUM(O49:O52)</f>
        <v>1.53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1197.1999999999998</v>
      </c>
      <c r="C55" s="84">
        <v>-0.49000000000023647</v>
      </c>
      <c r="D55" s="84">
        <v>1174.7350000000001</v>
      </c>
      <c r="E55" s="85">
        <v>62484</v>
      </c>
      <c r="F55" s="85">
        <v>63782</v>
      </c>
      <c r="G55" s="84">
        <v>19.2</v>
      </c>
      <c r="H55" s="86">
        <v>3.2053005569423476E-2</v>
      </c>
      <c r="I55" s="84">
        <v>18.399999999999999</v>
      </c>
      <c r="J55" s="84">
        <v>22.464999999999691</v>
      </c>
      <c r="K55" s="84">
        <v>0.80000000000000071</v>
      </c>
      <c r="L55" s="84">
        <v>1299.6049999999998</v>
      </c>
      <c r="M55" s="87">
        <f>'[1]Исходный для набора'!Z43</f>
        <v>1197.69</v>
      </c>
      <c r="N55" s="88">
        <f>'[1]Исходный для набора'!AA43</f>
        <v>66923</v>
      </c>
      <c r="O55" s="89">
        <f>'[1]Исходный для набора'!AB43</f>
        <v>1066.1600000000001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1197.1999999999998</v>
      </c>
      <c r="C63" s="110"/>
      <c r="D63" s="111">
        <v>420010.08</v>
      </c>
      <c r="E63" s="112"/>
      <c r="F63" s="113">
        <v>16847.794999999984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1174.7350000000001</v>
      </c>
      <c r="C64" s="110"/>
      <c r="D64" s="111">
        <v>403162.28500000003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1066.1600000000001</v>
      </c>
      <c r="C65" s="110"/>
      <c r="D65" s="111">
        <v>405375.57999999996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2023-11-29T02:12:03Z</dcterms:created>
  <dcterms:modified xsi:type="dcterms:W3CDTF">2023-11-29T02:13:43Z</dcterms:modified>
</cp:coreProperties>
</file>