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<sst xmlns="http://schemas.openxmlformats.org/spreadsheetml/2006/main" count="90" uniqueCount="74">
  <si>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</si>
  <si>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</si>
  <si>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</si>
  <si>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</si>
  <si>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</si>
  <si>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</si>
  <si>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</si>
  <si>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</si>
  <si>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</si>
  <si>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</si>
  <si>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</si>
  <si>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</si>
  <si>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</si>
  <si>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</si>
  <si>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</si>
  <si>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</si>
  <si>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</si>
  <si>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</si>
  <si>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</si>
  <si>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</si>
  <si>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</si>
  <si>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</si>
  <si>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</si>
  <si>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</si>
  <si>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</si>
  <si>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</si>
  <si>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</si>
  <si>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</si>
  <si>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</si>
  <si>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</si>
  <si>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</si>
  <si>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</si>
  <si>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</si>
  <si>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</si>
  <si>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</si>
  <si>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</si>
  <si>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</si>
  <si>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</si>
  <si>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</si>
  <si>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</si>
  <si>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</si>
  <si>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</si>
  <si>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</si>
  <si>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</si>
  <si>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</si>
  <si>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</si>
  <si>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</si>
  <si>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</si>
  <si>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</si>
  <si>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</si>
  <si>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</si>
  <si>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</si>
  <si>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</si>
  <si>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</si>
  <si>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</si>
  <si>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</si>
  <si>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</si>
  <si>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</si>
  <si>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</si>
  <si>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</si>
  <si>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</si>
  <si>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</si>
  <si>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</si>
  <si>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</si>
  <si>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</si>
  <si>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</si>
  <si>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</si>
  <si>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27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</si>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</sst>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46.63</v>
          </cell>
          <cell r="AA9">
            <v>2114</v>
          </cell>
          <cell r="AB9">
            <v>41.9</v>
          </cell>
        </row>
        <row r="10">
          <cell r="Z10">
            <v>2.74</v>
          </cell>
          <cell r="AA10">
            <v>358</v>
          </cell>
          <cell r="AB10">
            <v>3.18</v>
          </cell>
        </row>
        <row r="11">
          <cell r="Z11">
            <v>47.01</v>
          </cell>
          <cell r="AA11">
            <v>3333</v>
          </cell>
          <cell r="AB11">
            <v>39.4</v>
          </cell>
        </row>
        <row r="12">
          <cell r="Z12">
            <v>6.93</v>
          </cell>
          <cell r="AA12">
            <v>745</v>
          </cell>
          <cell r="AB12">
            <v>8.1</v>
          </cell>
        </row>
        <row r="13">
          <cell r="Z13">
            <v>4.42</v>
          </cell>
          <cell r="AA13">
            <v>414</v>
          </cell>
          <cell r="AB13">
            <v>4.7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12.63</v>
          </cell>
          <cell r="AA15">
            <v>1000</v>
          </cell>
          <cell r="AB15">
            <v>11</v>
          </cell>
        </row>
        <row r="16">
          <cell r="Z16">
            <v>18.88</v>
          </cell>
          <cell r="AA16">
            <v>1282</v>
          </cell>
          <cell r="AB16">
            <v>19.2</v>
          </cell>
        </row>
        <row r="17">
          <cell r="Z17">
            <v>1.68</v>
          </cell>
          <cell r="AA17">
            <v>185</v>
          </cell>
          <cell r="AB17">
            <v>0.63</v>
          </cell>
        </row>
        <row r="18">
          <cell r="Z18">
            <v>1.47</v>
          </cell>
          <cell r="AA18">
            <v>819</v>
          </cell>
          <cell r="AB18">
            <v>5</v>
          </cell>
        </row>
        <row r="19">
          <cell r="Z19">
            <v>0.53</v>
          </cell>
          <cell r="AA19">
            <v>133</v>
          </cell>
          <cell r="AB19">
            <v>0.8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0.86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190.61</v>
          </cell>
          <cell r="AA23">
            <v>10626</v>
          </cell>
          <cell r="AB23">
            <v>177.3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96.7</v>
          </cell>
          <cell r="AA25">
            <v>3958</v>
          </cell>
          <cell r="AB25">
            <v>66.7</v>
          </cell>
        </row>
        <row r="26">
          <cell r="Z26">
            <v>121.76</v>
          </cell>
          <cell r="AA26">
            <v>7286</v>
          </cell>
          <cell r="AB26">
            <v>108</v>
          </cell>
        </row>
        <row r="27">
          <cell r="Z27">
            <v>9.8000000000000007</v>
          </cell>
          <cell r="AA27">
            <v>760</v>
          </cell>
          <cell r="AB27">
            <v>12.5</v>
          </cell>
        </row>
        <row r="28">
          <cell r="Z28">
            <v>38.97</v>
          </cell>
          <cell r="AA28">
            <v>2580</v>
          </cell>
          <cell r="AB28">
            <v>36.4</v>
          </cell>
        </row>
        <row r="29">
          <cell r="Z29">
            <v>94</v>
          </cell>
          <cell r="AA29">
            <v>7433</v>
          </cell>
          <cell r="AB29">
            <v>92.4</v>
          </cell>
        </row>
        <row r="30">
          <cell r="Z30">
            <v>9.67</v>
          </cell>
          <cell r="AA30">
            <v>591</v>
          </cell>
          <cell r="AB30">
            <v>7</v>
          </cell>
        </row>
        <row r="31">
          <cell r="Z31">
            <v>31.7</v>
          </cell>
          <cell r="AA31">
            <v>1500</v>
          </cell>
          <cell r="AB31">
            <v>21.6</v>
          </cell>
        </row>
        <row r="32">
          <cell r="Z32">
            <v>0.74</v>
          </cell>
          <cell r="AA32">
            <v>105</v>
          </cell>
          <cell r="AB32">
            <v>0.7</v>
          </cell>
        </row>
        <row r="33">
          <cell r="Z33">
            <v>43.83</v>
          </cell>
          <cell r="AA33">
            <v>2911</v>
          </cell>
          <cell r="AB33">
            <v>48.9</v>
          </cell>
        </row>
        <row r="34">
          <cell r="Z34">
            <v>7.77</v>
          </cell>
          <cell r="AA34">
            <v>796</v>
          </cell>
          <cell r="AB34">
            <v>9.6</v>
          </cell>
        </row>
        <row r="35">
          <cell r="Z35">
            <v>11.02</v>
          </cell>
          <cell r="AA35">
            <v>1544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193.72</v>
          </cell>
          <cell r="AA38">
            <v>7119</v>
          </cell>
          <cell r="AB38">
            <v>169.7</v>
          </cell>
        </row>
        <row r="39">
          <cell r="Z39">
            <v>9</v>
          </cell>
          <cell r="AA39">
            <v>440</v>
          </cell>
          <cell r="AB39">
            <v>6.9</v>
          </cell>
        </row>
        <row r="40">
          <cell r="Z40">
            <v>15.37</v>
          </cell>
          <cell r="AA40">
            <v>1665</v>
          </cell>
          <cell r="AB40">
            <v>17</v>
          </cell>
        </row>
        <row r="41">
          <cell r="Z41">
            <v>167.71</v>
          </cell>
          <cell r="AA41">
            <v>5592</v>
          </cell>
          <cell r="AB41">
            <v>133.4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1190.8200000000002</v>
          </cell>
          <cell r="AA43">
            <v>66923</v>
          </cell>
          <cell r="AB43">
            <v>1064.71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47.3</v>
      </c>
      <c r="C11" s="63">
        <v>0.6699999999999946</v>
      </c>
      <c r="D11" s="63">
        <v>41.6</v>
      </c>
      <c r="E11" s="64">
        <v>1899</v>
      </c>
      <c r="F11" s="64">
        <v>1898</v>
      </c>
      <c r="G11" s="63">
        <v>24.90784623486045</v>
      </c>
      <c r="H11" s="65">
        <v>0.3528172722485472</v>
      </c>
      <c r="I11" s="63">
        <v>21.917808219178081</v>
      </c>
      <c r="J11" s="63">
        <v>5.6999999999999957</v>
      </c>
      <c r="K11" s="63">
        <v>2.9900380156823694</v>
      </c>
      <c r="L11" s="63">
        <v>58.46</v>
      </c>
      <c r="M11" s="66">
        <f>'[1]Исходный для набора'!Z9</f>
        <v>46.63</v>
      </c>
      <c r="N11" s="67">
        <f>'[1]Исходный для набора'!AA9</f>
        <v>2114</v>
      </c>
      <c r="O11" s="66">
        <f>'[1]Исходный для набора'!AB9</f>
        <v>41.9</v>
      </c>
    </row>
    <row r="12" spans="1:23" ht="16.8" x14ac:dyDescent="0.3">
      <c r="A12" s="62" t="s">
        <v>22</v>
      </c>
      <c r="B12" s="63">
        <v>191.11</v>
      </c>
      <c r="C12" s="63">
        <v>0.5</v>
      </c>
      <c r="D12" s="63">
        <v>194.5</v>
      </c>
      <c r="E12" s="64">
        <v>10706</v>
      </c>
      <c r="F12" s="64">
        <v>10626</v>
      </c>
      <c r="G12" s="63">
        <v>17.850737903979077</v>
      </c>
      <c r="H12" s="65">
        <v>4.6702783485891075E-2</v>
      </c>
      <c r="I12" s="63">
        <v>18.304159608507437</v>
      </c>
      <c r="J12" s="63">
        <v>-3.3899999999999864</v>
      </c>
      <c r="K12" s="63">
        <v>-0.45342170452835973</v>
      </c>
      <c r="L12" s="63">
        <v>223.73</v>
      </c>
      <c r="M12" s="66">
        <f>'[1]Исходный для набора'!Z23</f>
        <v>190.61</v>
      </c>
      <c r="N12" s="67">
        <f>'[1]Исходный для набора'!AA23</f>
        <v>10626</v>
      </c>
      <c r="O12" s="66">
        <f>'[1]Исходный для набора'!AB23</f>
        <v>177.3</v>
      </c>
    </row>
    <row r="13" spans="1:23" ht="16.8" x14ac:dyDescent="0.3">
      <c r="A13" s="62" t="s">
        <v>23</v>
      </c>
      <c r="B13" s="63">
        <v>12.46</v>
      </c>
      <c r="C13" s="63">
        <v>-0.16999999999999993</v>
      </c>
      <c r="D13" s="63">
        <v>12.5</v>
      </c>
      <c r="E13" s="64">
        <v>1015</v>
      </c>
      <c r="F13" s="64">
        <v>1015</v>
      </c>
      <c r="G13" s="63">
        <v>12.275862068965518</v>
      </c>
      <c r="H13" s="65">
        <v>-0.16748768472906406</v>
      </c>
      <c r="I13" s="63">
        <v>12.315270935960593</v>
      </c>
      <c r="J13" s="63">
        <v>-3.9999999999999147E-2</v>
      </c>
      <c r="K13" s="63">
        <v>-3.9408866995074732E-2</v>
      </c>
      <c r="L13" s="63">
        <v>10.76</v>
      </c>
      <c r="M13" s="66">
        <f>'[1]Исходный для набора'!Z15</f>
        <v>12.63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3.660886319845857</v>
      </c>
      <c r="J15" s="63">
        <v>-1.0999999999999996</v>
      </c>
      <c r="K15" s="63">
        <v>5.4300227710632347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9.6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14.634146341463413</v>
      </c>
      <c r="J16" s="63">
        <v>7.0000000000000284E-2</v>
      </c>
      <c r="K16" s="63">
        <v>-0.35054220556976468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0.86</v>
      </c>
      <c r="C17" s="63">
        <v>0</v>
      </c>
      <c r="D17" s="63">
        <v>6</v>
      </c>
      <c r="E17" s="64">
        <v>155</v>
      </c>
      <c r="F17" s="64">
        <v>476</v>
      </c>
      <c r="G17" s="63">
        <v>5.5483870967741939</v>
      </c>
      <c r="H17" s="65">
        <v>0</v>
      </c>
      <c r="I17" s="63">
        <v>12.605042016806722</v>
      </c>
      <c r="J17" s="63">
        <v>-5.14</v>
      </c>
      <c r="K17" s="63">
        <v>-7.0566549200325284</v>
      </c>
      <c r="L17" s="63">
        <v>0.95</v>
      </c>
      <c r="M17" s="66">
        <f>'[1]Исходный для набора'!Z21</f>
        <v>0.86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43.98</v>
      </c>
      <c r="C18" s="63">
        <v>0.14999999999999858</v>
      </c>
      <c r="D18" s="63">
        <v>42.8</v>
      </c>
      <c r="E18" s="64">
        <v>2456</v>
      </c>
      <c r="F18" s="64">
        <v>2485</v>
      </c>
      <c r="G18" s="63">
        <v>17.907166123778499</v>
      </c>
      <c r="H18" s="65">
        <v>6.1074918566774272E-2</v>
      </c>
      <c r="I18" s="63">
        <v>17.22334004024145</v>
      </c>
      <c r="J18" s="63">
        <v>1.1799999999999997</v>
      </c>
      <c r="K18" s="63">
        <v>0.6838260835370491</v>
      </c>
      <c r="L18" s="63">
        <v>52</v>
      </c>
      <c r="M18" s="66">
        <f>'[1]Исходный для набора'!Z33</f>
        <v>43.83</v>
      </c>
      <c r="N18" s="67">
        <f>'[1]Исходный для набора'!AA33</f>
        <v>2911</v>
      </c>
      <c r="O18" s="66">
        <f>'[1]Исходный для набора'!AB33</f>
        <v>48.9</v>
      </c>
    </row>
    <row r="19" spans="1:21" ht="16.8" x14ac:dyDescent="0.3">
      <c r="A19" s="62" t="s">
        <v>29</v>
      </c>
      <c r="B19" s="63">
        <v>7.75</v>
      </c>
      <c r="C19" s="63">
        <v>-1.9999999999999574E-2</v>
      </c>
      <c r="D19" s="63">
        <v>9.1999999999999993</v>
      </c>
      <c r="E19" s="64">
        <v>515</v>
      </c>
      <c r="F19" s="64">
        <v>774</v>
      </c>
      <c r="G19" s="63">
        <v>15.048543689320388</v>
      </c>
      <c r="H19" s="65">
        <v>-3.8834951456308886E-2</v>
      </c>
      <c r="I19" s="63">
        <v>11.886304909560723</v>
      </c>
      <c r="J19" s="63">
        <v>-1.4499999999999993</v>
      </c>
      <c r="K19" s="63">
        <v>3.1622387797596652</v>
      </c>
      <c r="L19" s="63">
        <v>4.6399999999999997</v>
      </c>
      <c r="M19" s="66">
        <f>'[1]Исходный для набора'!Z34</f>
        <v>7.77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9.1</v>
      </c>
      <c r="C20" s="63">
        <v>9.9999999999999645E-2</v>
      </c>
      <c r="D20" s="63">
        <v>7.3</v>
      </c>
      <c r="E20" s="64">
        <v>440</v>
      </c>
      <c r="F20" s="64">
        <v>440</v>
      </c>
      <c r="G20" s="63">
        <v>20.68181818181818</v>
      </c>
      <c r="H20" s="65">
        <v>0.22727272727272663</v>
      </c>
      <c r="I20" s="63">
        <v>16.59090909090909</v>
      </c>
      <c r="J20" s="63">
        <v>1.7999999999999998</v>
      </c>
      <c r="K20" s="63">
        <v>4.0909090909090899</v>
      </c>
      <c r="L20" s="63">
        <v>8.1</v>
      </c>
      <c r="M20" s="66">
        <f>'[1]Исходный для набора'!Z39</f>
        <v>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324.93000000000006</v>
      </c>
      <c r="C21" s="70">
        <v>1.230000000000075</v>
      </c>
      <c r="D21" s="70">
        <v>327.3</v>
      </c>
      <c r="E21" s="71">
        <v>18160</v>
      </c>
      <c r="F21" s="71">
        <v>19408</v>
      </c>
      <c r="G21" s="70">
        <v>17.892621145374452</v>
      </c>
      <c r="H21" s="72">
        <v>6.7731277533042089E-2</v>
      </c>
      <c r="I21" s="70">
        <v>16.864179719703216</v>
      </c>
      <c r="J21" s="70">
        <v>-2.3699999999999477</v>
      </c>
      <c r="K21" s="73">
        <v>1.028441425671236</v>
      </c>
      <c r="L21" s="70">
        <v>365.10999999999996</v>
      </c>
      <c r="M21" s="66">
        <f>SUM(M11:M20)</f>
        <v>323.7</v>
      </c>
      <c r="N21" s="74">
        <f>SUM(N11:N20)</f>
        <v>19929</v>
      </c>
      <c r="O21" s="75">
        <f>SUM(O11:O20)</f>
        <v>312.40000000000003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7.09</v>
      </c>
      <c r="C23" s="63">
        <v>0.16000000000000014</v>
      </c>
      <c r="D23" s="63">
        <v>9.8000000000000007</v>
      </c>
      <c r="E23" s="64">
        <v>670</v>
      </c>
      <c r="F23" s="64">
        <v>739</v>
      </c>
      <c r="G23" s="63">
        <v>10.582089552238806</v>
      </c>
      <c r="H23" s="65">
        <v>0.23880597014925442</v>
      </c>
      <c r="I23" s="63">
        <v>13.261163734776726</v>
      </c>
      <c r="J23" s="63">
        <v>-2.7100000000000009</v>
      </c>
      <c r="K23" s="63">
        <v>-2.6790741825379207</v>
      </c>
      <c r="L23" s="63">
        <v>7.01</v>
      </c>
      <c r="M23" s="66">
        <f>'[1]Исходный для набора'!Z12</f>
        <v>6.93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47.46</v>
      </c>
      <c r="C24" s="63">
        <v>0.45000000000000284</v>
      </c>
      <c r="D24" s="63">
        <v>45.4</v>
      </c>
      <c r="E24" s="64">
        <v>3333</v>
      </c>
      <c r="F24" s="64">
        <v>3333</v>
      </c>
      <c r="G24" s="63">
        <v>14.239423942394239</v>
      </c>
      <c r="H24" s="65">
        <v>0.13501350135013546</v>
      </c>
      <c r="I24" s="63">
        <v>13.621362136213621</v>
      </c>
      <c r="J24" s="63">
        <v>2.0600000000000023</v>
      </c>
      <c r="K24" s="63">
        <v>0.61806180618061823</v>
      </c>
      <c r="L24" s="63">
        <v>55.65</v>
      </c>
      <c r="M24" s="66">
        <f>'[1]Исходный для набора'!Z11</f>
        <v>47.01</v>
      </c>
      <c r="N24" s="67">
        <f>'[1]Исходный для набора'!AA11</f>
        <v>3333</v>
      </c>
      <c r="O24" s="66">
        <f>'[1]Исходный для набора'!AB11</f>
        <v>39.4</v>
      </c>
    </row>
    <row r="25" spans="1:21" ht="16.8" x14ac:dyDescent="0.3">
      <c r="A25" s="62" t="s">
        <v>34</v>
      </c>
      <c r="B25" s="63">
        <v>11.24</v>
      </c>
      <c r="C25" s="63">
        <v>0.22000000000000064</v>
      </c>
      <c r="D25" s="63">
        <v>13.3</v>
      </c>
      <c r="E25" s="64">
        <v>1036</v>
      </c>
      <c r="F25" s="64">
        <v>1037</v>
      </c>
      <c r="G25" s="63">
        <v>10.84942084942085</v>
      </c>
      <c r="H25" s="65">
        <v>0.21235521235521304</v>
      </c>
      <c r="I25" s="63">
        <v>12.825458052073289</v>
      </c>
      <c r="J25" s="63">
        <v>-2.0600000000000005</v>
      </c>
      <c r="K25" s="63">
        <v>-1.9760372026524387</v>
      </c>
      <c r="L25" s="63">
        <v>12.05</v>
      </c>
      <c r="M25" s="66">
        <f>'[1]Исходный для набора'!Z35</f>
        <v>11.02</v>
      </c>
      <c r="N25" s="67">
        <f>'[1]Исходный для набора'!AA35</f>
        <v>1544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19.149999999999999</v>
      </c>
      <c r="C26" s="63">
        <v>0.26999999999999957</v>
      </c>
      <c r="D26" s="63">
        <v>19.2</v>
      </c>
      <c r="E26" s="64">
        <v>1308</v>
      </c>
      <c r="F26" s="64">
        <v>1227</v>
      </c>
      <c r="G26" s="63">
        <v>14.640672782874617</v>
      </c>
      <c r="H26" s="65">
        <v>0.20642201834862384</v>
      </c>
      <c r="I26" s="63">
        <v>15.647921760391197</v>
      </c>
      <c r="J26" s="63">
        <v>-5.0000000000000711E-2</v>
      </c>
      <c r="K26" s="63">
        <v>-1.0072489775165803</v>
      </c>
      <c r="L26" s="63">
        <v>20.52</v>
      </c>
      <c r="M26" s="66">
        <f>'[1]Исходный для набора'!Z16</f>
        <v>18.88</v>
      </c>
      <c r="N26" s="67">
        <f>'[1]Исходный для набора'!AA16</f>
        <v>1282</v>
      </c>
      <c r="O26" s="66">
        <f>'[1]Исходный для набора'!AB16</f>
        <v>19.2</v>
      </c>
    </row>
    <row r="27" spans="1:21" ht="16.8" x14ac:dyDescent="0.3">
      <c r="A27" s="62" t="s">
        <v>36</v>
      </c>
      <c r="B27" s="63">
        <v>4.4400000000000004</v>
      </c>
      <c r="C27" s="63">
        <v>2.0000000000000462E-2</v>
      </c>
      <c r="D27" s="63">
        <v>4</v>
      </c>
      <c r="E27" s="64">
        <v>379</v>
      </c>
      <c r="F27" s="64">
        <v>378</v>
      </c>
      <c r="G27" s="63">
        <v>11.715039577836412</v>
      </c>
      <c r="H27" s="65">
        <v>5.2770448548812965E-2</v>
      </c>
      <c r="I27" s="63">
        <v>10.582010582010582</v>
      </c>
      <c r="J27" s="63">
        <v>0.44000000000000039</v>
      </c>
      <c r="K27" s="63">
        <v>1.1330289958258302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</v>
      </c>
      <c r="C28" s="63">
        <v>0.19999999999999929</v>
      </c>
      <c r="D28" s="63">
        <v>10.199999999999999</v>
      </c>
      <c r="E28" s="64">
        <v>760</v>
      </c>
      <c r="F28" s="64">
        <v>760</v>
      </c>
      <c r="G28" s="63">
        <v>13.157894736842104</v>
      </c>
      <c r="H28" s="65">
        <v>0.2631578947368407</v>
      </c>
      <c r="I28" s="63">
        <v>13.421052631578947</v>
      </c>
      <c r="J28" s="63">
        <v>-0.19999999999999929</v>
      </c>
      <c r="K28" s="63">
        <v>-0.26315789473684248</v>
      </c>
      <c r="L28" s="63">
        <v>15</v>
      </c>
      <c r="M28" s="66">
        <f>'[1]Исходный для набора'!Z27</f>
        <v>9.8000000000000007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99.38</v>
      </c>
      <c r="C29" s="70">
        <v>1.3200000000000074</v>
      </c>
      <c r="D29" s="70">
        <v>101.9</v>
      </c>
      <c r="E29" s="71">
        <v>7486</v>
      </c>
      <c r="F29" s="71">
        <v>7474</v>
      </c>
      <c r="G29" s="70">
        <v>13.27544750200374</v>
      </c>
      <c r="H29" s="72">
        <v>0.17632914774245201</v>
      </c>
      <c r="I29" s="70">
        <v>13.633930960663635</v>
      </c>
      <c r="J29" s="70">
        <v>-2.5200000000000102</v>
      </c>
      <c r="K29" s="73">
        <v>-0.3584834586598955</v>
      </c>
      <c r="L29" s="70">
        <v>114.02</v>
      </c>
      <c r="M29" s="75">
        <f>SUM(M23:M28)</f>
        <v>98.059999999999988</v>
      </c>
      <c r="N29" s="74">
        <f>SUM(N23:N28)</f>
        <v>8078</v>
      </c>
      <c r="O29" s="75">
        <f>SUM(O23:O28)</f>
        <v>94.9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2.74</v>
      </c>
      <c r="C31" s="63">
        <v>0</v>
      </c>
      <c r="D31" s="63">
        <v>3.145</v>
      </c>
      <c r="E31" s="64">
        <v>367</v>
      </c>
      <c r="F31" s="64">
        <v>409</v>
      </c>
      <c r="G31" s="63">
        <v>7.4659400544959134</v>
      </c>
      <c r="H31" s="65">
        <v>0</v>
      </c>
      <c r="I31" s="63">
        <v>7.6894865525672369</v>
      </c>
      <c r="J31" s="63">
        <v>-0.4049999999999998</v>
      </c>
      <c r="K31" s="63">
        <v>-0.22354649807132354</v>
      </c>
      <c r="L31" s="63">
        <v>2.66</v>
      </c>
      <c r="M31" s="66">
        <f>'[1]Исходный для набора'!Z10</f>
        <v>2.74</v>
      </c>
      <c r="N31" s="67">
        <f>'[1]Исходный для набора'!AA10</f>
        <v>358</v>
      </c>
      <c r="O31" s="66">
        <f>'[1]Исходный для набора'!AB10</f>
        <v>3.18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11.864406779661016</v>
      </c>
      <c r="J32" s="63">
        <v>-2.9999999999999916E-2</v>
      </c>
      <c r="K32" s="63">
        <v>-4.5017694170236524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94.1</v>
      </c>
      <c r="C34" s="63">
        <v>9.9999999999994316E-2</v>
      </c>
      <c r="D34" s="63">
        <v>91.6</v>
      </c>
      <c r="E34" s="64">
        <v>4971</v>
      </c>
      <c r="F34" s="64">
        <v>4971</v>
      </c>
      <c r="G34" s="63">
        <v>18.92979279822973</v>
      </c>
      <c r="H34" s="65">
        <v>2.0116676725002947E-2</v>
      </c>
      <c r="I34" s="63">
        <v>18.426875880104607</v>
      </c>
      <c r="J34" s="63">
        <v>2.5</v>
      </c>
      <c r="K34" s="63">
        <v>0.5029169181251234</v>
      </c>
      <c r="L34" s="63">
        <v>103.8</v>
      </c>
      <c r="M34" s="66">
        <f>'[1]Исходный для набора'!Z29</f>
        <v>94</v>
      </c>
      <c r="N34" s="67">
        <f>'[1]Исходный для набора'!AA29</f>
        <v>7433</v>
      </c>
      <c r="O34" s="66">
        <f>'[1]Исходный для набора'!AB29</f>
        <v>92.4</v>
      </c>
    </row>
    <row r="35" spans="1:15" ht="16.8" x14ac:dyDescent="0.3">
      <c r="A35" s="62" t="s">
        <v>42</v>
      </c>
      <c r="B35" s="63">
        <v>194.91</v>
      </c>
      <c r="C35" s="63">
        <v>1.1899999999999977</v>
      </c>
      <c r="D35" s="63">
        <v>189.6</v>
      </c>
      <c r="E35" s="64">
        <v>7274</v>
      </c>
      <c r="F35" s="64">
        <v>7269</v>
      </c>
      <c r="G35" s="63">
        <v>26.79543579873522</v>
      </c>
      <c r="H35" s="65">
        <v>0.16359637063513688</v>
      </c>
      <c r="I35" s="63">
        <v>26.083367725959551</v>
      </c>
      <c r="J35" s="63">
        <v>5.3100000000000023</v>
      </c>
      <c r="K35" s="63">
        <v>0.71206807277566853</v>
      </c>
      <c r="L35" s="63">
        <v>200.27</v>
      </c>
      <c r="M35" s="66">
        <f>'[1]Исходный для набора'!Z38</f>
        <v>193.72</v>
      </c>
      <c r="N35" s="67">
        <f>'[1]Исходный для набора'!AA38</f>
        <v>7119</v>
      </c>
      <c r="O35" s="66">
        <f>'[1]Исходный для набора'!AB38</f>
        <v>169.7</v>
      </c>
    </row>
    <row r="36" spans="1:15" ht="16.8" x14ac:dyDescent="0.3">
      <c r="A36" s="62" t="s">
        <v>43</v>
      </c>
      <c r="B36" s="63">
        <v>15.37</v>
      </c>
      <c r="C36" s="63">
        <v>0</v>
      </c>
      <c r="D36" s="63">
        <v>17.899999999999999</v>
      </c>
      <c r="E36" s="64">
        <v>1327</v>
      </c>
      <c r="F36" s="64">
        <v>1430</v>
      </c>
      <c r="G36" s="63">
        <v>11.582516955538809</v>
      </c>
      <c r="H36" s="65">
        <v>0</v>
      </c>
      <c r="I36" s="63">
        <v>12.517482517482517</v>
      </c>
      <c r="J36" s="63">
        <v>-2.5299999999999994</v>
      </c>
      <c r="K36" s="63">
        <v>-0.93496556194370761</v>
      </c>
      <c r="L36" s="63">
        <v>16.04</v>
      </c>
      <c r="M36" s="66">
        <f>'[1]Исходный для набора'!Z40</f>
        <v>15.37</v>
      </c>
      <c r="N36" s="67">
        <f>'[1]Исходный для набора'!AA40</f>
        <v>1665</v>
      </c>
      <c r="O36" s="66">
        <f>'[1]Исходный для набора'!AB40</f>
        <v>17</v>
      </c>
    </row>
    <row r="37" spans="1:15" ht="16.8" x14ac:dyDescent="0.3">
      <c r="A37" s="62" t="s">
        <v>44</v>
      </c>
      <c r="B37" s="63">
        <v>32.03</v>
      </c>
      <c r="C37" s="63">
        <v>0.33000000000000185</v>
      </c>
      <c r="D37" s="63">
        <v>28.2</v>
      </c>
      <c r="E37" s="64">
        <v>1593</v>
      </c>
      <c r="F37" s="64">
        <v>1500</v>
      </c>
      <c r="G37" s="63">
        <v>20.106716886377907</v>
      </c>
      <c r="H37" s="65">
        <v>0.20715630885122849</v>
      </c>
      <c r="I37" s="63">
        <v>18.8</v>
      </c>
      <c r="J37" s="63">
        <v>3.8300000000000018</v>
      </c>
      <c r="K37" s="63">
        <v>1.306716886377906</v>
      </c>
      <c r="L37" s="63">
        <v>39.655000000000001</v>
      </c>
      <c r="M37" s="66">
        <f>'[1]Исходный для набора'!Z31</f>
        <v>31.7</v>
      </c>
      <c r="N37" s="67">
        <f>'[1]Исходный для набора'!AA31</f>
        <v>1500</v>
      </c>
      <c r="O37" s="66">
        <f>'[1]Исходный для набора'!AB31</f>
        <v>21.6</v>
      </c>
    </row>
    <row r="38" spans="1:15" s="76" customFormat="1" ht="16.8" x14ac:dyDescent="0.3">
      <c r="A38" s="69" t="s">
        <v>31</v>
      </c>
      <c r="B38" s="70">
        <v>340.91999999999996</v>
      </c>
      <c r="C38" s="70">
        <v>1.6199999999999477</v>
      </c>
      <c r="D38" s="70">
        <v>332.34499999999997</v>
      </c>
      <c r="E38" s="71">
        <v>15723</v>
      </c>
      <c r="F38" s="71">
        <v>15738</v>
      </c>
      <c r="G38" s="70">
        <v>21.682884945621062</v>
      </c>
      <c r="H38" s="72">
        <v>0.10303377218087917</v>
      </c>
      <c r="I38" s="70">
        <v>21.117359257847244</v>
      </c>
      <c r="J38" s="70">
        <v>8.5749999999999886</v>
      </c>
      <c r="K38" s="73">
        <v>0.56552568777381751</v>
      </c>
      <c r="L38" s="70">
        <v>363.54500000000007</v>
      </c>
      <c r="M38" s="75">
        <f>SUM(M31:M37)</f>
        <v>339.3</v>
      </c>
      <c r="N38" s="74">
        <f>SUM(N31:N37)</f>
        <v>18231</v>
      </c>
      <c r="O38" s="75">
        <f>SUM(O31:O37)</f>
        <v>305.58000000000004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1.46</v>
      </c>
      <c r="C40" s="63">
        <v>-1.0000000000000009E-2</v>
      </c>
      <c r="D40" s="63">
        <v>6.5</v>
      </c>
      <c r="E40" s="64">
        <v>843</v>
      </c>
      <c r="F40" s="64">
        <v>836</v>
      </c>
      <c r="G40" s="63">
        <v>1.7319098457888493</v>
      </c>
      <c r="H40" s="65">
        <v>-1.1862396204033177E-2</v>
      </c>
      <c r="I40" s="63">
        <v>7.7751196172248802</v>
      </c>
      <c r="J40" s="63">
        <v>-5.04</v>
      </c>
      <c r="K40" s="63">
        <v>-6.0432097714360307</v>
      </c>
      <c r="L40" s="63">
        <v>1.47</v>
      </c>
      <c r="M40" s="66">
        <f>'[1]Исходный для набора'!Z18</f>
        <v>1.47</v>
      </c>
      <c r="N40" s="67">
        <f>'[1]Исходный для набора'!AA18</f>
        <v>819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167.5</v>
      </c>
      <c r="C41" s="63">
        <v>-0.21000000000000796</v>
      </c>
      <c r="D41" s="63">
        <v>164.7</v>
      </c>
      <c r="E41" s="64">
        <v>5622</v>
      </c>
      <c r="F41" s="64">
        <v>5952</v>
      </c>
      <c r="G41" s="63">
        <v>29.793667733902524</v>
      </c>
      <c r="H41" s="65">
        <v>-3.7353255069373148E-2</v>
      </c>
      <c r="I41" s="63">
        <v>27.671370967741932</v>
      </c>
      <c r="J41" s="63">
        <v>2.8000000000000114</v>
      </c>
      <c r="K41" s="53">
        <v>2.1222967661605914</v>
      </c>
      <c r="L41" s="63">
        <v>185.7</v>
      </c>
      <c r="M41" s="66">
        <f>'[1]Исходный для набора'!Z41</f>
        <v>167.71</v>
      </c>
      <c r="N41" s="67">
        <f>'[1]Исходный для набора'!AA41</f>
        <v>5592</v>
      </c>
      <c r="O41" s="66">
        <f>'[1]Исходный для набора'!AB41</f>
        <v>133.4</v>
      </c>
    </row>
    <row r="42" spans="1:15" ht="16.8" x14ac:dyDescent="0.3">
      <c r="A42" s="62" t="s">
        <v>47</v>
      </c>
      <c r="B42" s="63">
        <v>38.880000000000003</v>
      </c>
      <c r="C42" s="63">
        <v>-8.9999999999996305E-2</v>
      </c>
      <c r="D42" s="63">
        <v>38.4</v>
      </c>
      <c r="E42" s="64">
        <v>2583</v>
      </c>
      <c r="F42" s="64">
        <v>2582</v>
      </c>
      <c r="G42" s="63">
        <v>15.052264808362372</v>
      </c>
      <c r="H42" s="65">
        <v>-3.4843205574910385E-2</v>
      </c>
      <c r="I42" s="63">
        <v>14.872192099147947</v>
      </c>
      <c r="J42" s="63">
        <v>0.48000000000000398</v>
      </c>
      <c r="K42" s="63">
        <v>0.18007270921442498</v>
      </c>
      <c r="L42" s="63">
        <v>38.69</v>
      </c>
      <c r="M42" s="66">
        <f>'[1]Исходный для набора'!Z28</f>
        <v>38.97</v>
      </c>
      <c r="N42" s="67">
        <f>'[1]Исходный для набора'!AA28</f>
        <v>2580</v>
      </c>
      <c r="O42" s="66">
        <f>'[1]Исходный для набора'!AB28</f>
        <v>36.4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0.55000000000000004</v>
      </c>
      <c r="C44" s="63">
        <v>2.0000000000000018E-2</v>
      </c>
      <c r="D44" s="77">
        <v>1.3</v>
      </c>
      <c r="E44" s="64">
        <v>146</v>
      </c>
      <c r="F44" s="64">
        <v>150</v>
      </c>
      <c r="G44" s="63">
        <v>3.7671232876712328</v>
      </c>
      <c r="H44" s="65">
        <v>0.13698630136986267</v>
      </c>
      <c r="I44" s="63">
        <v>8.6666666666666661</v>
      </c>
      <c r="J44" s="63">
        <v>-0.75</v>
      </c>
      <c r="K44" s="63">
        <v>-4.8995433789954337</v>
      </c>
      <c r="L44" s="63">
        <v>0.54</v>
      </c>
      <c r="M44" s="66">
        <f>'[1]Исходный для набора'!Z19</f>
        <v>0.53</v>
      </c>
      <c r="N44" s="67">
        <f>'[1]Исходный для набора'!AA19</f>
        <v>133</v>
      </c>
      <c r="O44" s="66">
        <f>'[1]Исходный для набора'!AB19</f>
        <v>0.8</v>
      </c>
    </row>
    <row r="45" spans="1:15" ht="16.8" x14ac:dyDescent="0.3">
      <c r="A45" s="62" t="s">
        <v>50</v>
      </c>
      <c r="B45" s="63">
        <v>122.85</v>
      </c>
      <c r="C45" s="63">
        <v>1.0899999999999892</v>
      </c>
      <c r="D45" s="63">
        <v>113.4</v>
      </c>
      <c r="E45" s="64">
        <v>7289</v>
      </c>
      <c r="F45" s="64">
        <v>7274</v>
      </c>
      <c r="G45" s="63">
        <v>16.854163808478528</v>
      </c>
      <c r="H45" s="65">
        <v>0.14954040334750829</v>
      </c>
      <c r="I45" s="63">
        <v>15.589771789936762</v>
      </c>
      <c r="J45" s="63">
        <v>9.4499999999999886</v>
      </c>
      <c r="K45" s="63">
        <v>1.2643920185417663</v>
      </c>
      <c r="L45" s="63">
        <v>127.16</v>
      </c>
      <c r="M45" s="66">
        <f>'[1]Исходный для набора'!Z26</f>
        <v>121.76</v>
      </c>
      <c r="N45" s="67">
        <f>'[1]Исходный для набора'!AA26</f>
        <v>7286</v>
      </c>
      <c r="O45" s="66">
        <f>'[1]Исходный для набора'!AB26</f>
        <v>108</v>
      </c>
    </row>
    <row r="46" spans="1:15" ht="16.8" x14ac:dyDescent="0.3">
      <c r="A46" s="62" t="s">
        <v>51</v>
      </c>
      <c r="B46" s="63">
        <v>96.3</v>
      </c>
      <c r="C46" s="63">
        <v>-0.40000000000000568</v>
      </c>
      <c r="D46" s="63">
        <v>87</v>
      </c>
      <c r="E46" s="64">
        <v>4299</v>
      </c>
      <c r="F46" s="64">
        <v>4038</v>
      </c>
      <c r="G46" s="63">
        <v>22.400558269364968</v>
      </c>
      <c r="H46" s="65">
        <v>-9.3044894161433689E-2</v>
      </c>
      <c r="I46" s="63">
        <v>21.545319465081722</v>
      </c>
      <c r="J46" s="63">
        <v>9.2999999999999972</v>
      </c>
      <c r="K46" s="63">
        <v>0.85523880428324617</v>
      </c>
      <c r="L46" s="63">
        <v>101.3</v>
      </c>
      <c r="M46" s="66">
        <f>'[1]Исходный для набора'!Z25</f>
        <v>96.7</v>
      </c>
      <c r="N46" s="67">
        <f>'[1]Исходный для набора'!AA25</f>
        <v>3958</v>
      </c>
      <c r="O46" s="66">
        <f>'[1]Исходный для набора'!AB25</f>
        <v>66.7</v>
      </c>
    </row>
    <row r="47" spans="1:15" s="76" customFormat="1" ht="16.8" x14ac:dyDescent="0.3">
      <c r="A47" s="69" t="s">
        <v>31</v>
      </c>
      <c r="B47" s="70">
        <v>427.54</v>
      </c>
      <c r="C47" s="70">
        <v>0.40000000000003411</v>
      </c>
      <c r="D47" s="70">
        <v>411.3</v>
      </c>
      <c r="E47" s="71">
        <v>20782</v>
      </c>
      <c r="F47" s="71">
        <v>20832</v>
      </c>
      <c r="G47" s="70">
        <v>20.572610913290347</v>
      </c>
      <c r="H47" s="72">
        <v>1.9247425656818251E-2</v>
      </c>
      <c r="I47" s="70">
        <v>19.743663594470046</v>
      </c>
      <c r="J47" s="70">
        <v>16.240000000000009</v>
      </c>
      <c r="K47" s="73">
        <v>0.82894731882030115</v>
      </c>
      <c r="L47" s="70">
        <v>454.85999999999996</v>
      </c>
      <c r="M47" s="75">
        <f>SUM(M40:M46)</f>
        <v>427.14</v>
      </c>
      <c r="N47" s="74">
        <f>SUM(N40:N46)</f>
        <v>20368</v>
      </c>
      <c r="O47" s="75">
        <f>SUM(O40:O46)</f>
        <v>350.3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1.68</v>
      </c>
      <c r="C49" s="63">
        <v>0</v>
      </c>
      <c r="D49" s="63">
        <v>1.1499999999999999</v>
      </c>
      <c r="E49" s="64">
        <v>183</v>
      </c>
      <c r="F49" s="64">
        <v>186</v>
      </c>
      <c r="G49" s="63">
        <v>9.1803278688524586</v>
      </c>
      <c r="H49" s="65">
        <v>0</v>
      </c>
      <c r="I49" s="63">
        <v>6.182795698924731</v>
      </c>
      <c r="J49" s="63">
        <v>0.53</v>
      </c>
      <c r="K49" s="63">
        <v>2.9975321699277275</v>
      </c>
      <c r="L49" s="63">
        <v>1.68</v>
      </c>
      <c r="M49" s="66">
        <f>'[1]Исходный для набора'!Z17</f>
        <v>1.68</v>
      </c>
      <c r="N49" s="67">
        <f>'[1]Исходный для набора'!AA17</f>
        <v>185</v>
      </c>
      <c r="O49" s="66">
        <f>'[1]Исходный для набора'!AB17</f>
        <v>0.63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0.7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6.6666666666666661</v>
      </c>
      <c r="J51" s="63">
        <v>4.0000000000000036E-2</v>
      </c>
      <c r="K51" s="63">
        <v>0.12232415902140747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2.62</v>
      </c>
      <c r="C53" s="70">
        <v>0</v>
      </c>
      <c r="D53" s="70">
        <v>2.0499999999999998</v>
      </c>
      <c r="E53" s="71">
        <v>333</v>
      </c>
      <c r="F53" s="71">
        <v>330</v>
      </c>
      <c r="G53" s="70">
        <v>7.8678678678678686</v>
      </c>
      <c r="H53" s="72">
        <v>0</v>
      </c>
      <c r="I53" s="70">
        <v>6.212121212121211</v>
      </c>
      <c r="J53" s="70">
        <v>0.57000000000000028</v>
      </c>
      <c r="K53" s="73">
        <v>1.6557466557466576</v>
      </c>
      <c r="L53" s="70">
        <v>2.0699999999999998</v>
      </c>
      <c r="M53" s="75">
        <f>SUM(M49:M52)</f>
        <v>2.62</v>
      </c>
      <c r="N53" s="74">
        <f>SUM(N49:N52)</f>
        <v>317</v>
      </c>
      <c r="O53" s="75">
        <f>SUM(O49:O52)</f>
        <v>1.53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1195.3899999999999</v>
      </c>
      <c r="C55" s="84">
        <v>4.569999999999709</v>
      </c>
      <c r="D55" s="84">
        <v>1174.8950000000002</v>
      </c>
      <c r="E55" s="85">
        <v>62484</v>
      </c>
      <c r="F55" s="85">
        <v>63782</v>
      </c>
      <c r="G55" s="84">
        <v>19.100000000000001</v>
      </c>
      <c r="H55" s="86">
        <v>4.2001152294986355E-2</v>
      </c>
      <c r="I55" s="84">
        <v>18.399999999999999</v>
      </c>
      <c r="J55" s="84">
        <v>20.494999999999663</v>
      </c>
      <c r="K55" s="84">
        <v>0.70000000000000284</v>
      </c>
      <c r="L55" s="84">
        <v>1299.6049999999998</v>
      </c>
      <c r="M55" s="87">
        <f>'[1]Исходный для набора'!Z43</f>
        <v>1190.8200000000002</v>
      </c>
      <c r="N55" s="88">
        <f>'[1]Исходный для набора'!AA43</f>
        <v>66923</v>
      </c>
      <c r="O55" s="89">
        <f>'[1]Исходный для набора'!AB43</f>
        <v>1064.71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1195.3899999999999</v>
      </c>
      <c r="C63" s="110"/>
      <c r="D63" s="111">
        <v>417615.19</v>
      </c>
      <c r="E63" s="112"/>
      <c r="F63" s="113">
        <v>16804.794999999984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1174.8950000000002</v>
      </c>
      <c r="C64" s="110"/>
      <c r="D64" s="111">
        <v>400810.39500000002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1064.71</v>
      </c>
      <c r="C65" s="110"/>
      <c r="D65" s="111">
        <v>403247.01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2023-11-27T02:21:42Z</dcterms:created>
  <dcterms:modified xsi:type="dcterms:W3CDTF">2023-11-27T02:22:34Z</dcterms:modified>
</cp:coreProperties>
</file>