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<sst xmlns="http://schemas.openxmlformats.org/spreadsheetml/2006/main" count="90" uniqueCount="74">
  <si>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</si>
  <si>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</si>
  <si>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</si>
  <si>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</si>
  <si>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</si>
  <si>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</si>
  <si>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</si>
  <si>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</si>
  <si>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</si>
  <si>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</si>
  <si>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</si>
  <si>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</si>
  <si>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</si>
  <si>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</si>
  <si>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</si>
  <si>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</si>
  <si>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</si>
  <si>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</si>
  <si>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</si>
  <si>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</si>
  <si>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</si>
  <si>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</si>
  <si>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</si>
  <si>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</si>
  <si>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</si>
  <si>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</si>
  <si>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</si>
  <si>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</si>
  <si>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</si>
  <si>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</si>
  <si>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</si>
  <si>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</si>
  <si>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</si>
  <si>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</si>
  <si>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</si>
  <si>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</si>
  <si>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</si>
  <si>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</si>
  <si>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</si>
  <si>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</si>
  <si>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</si>
  <si>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</si>
  <si>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</si>
  <si>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</si>
  <si>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</si>
  <si>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</si>
  <si>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</si>
  <si>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</si>
  <si>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</si>
  <si>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</si>
  <si>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</si>
  <si>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</si>
  <si>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</si>
  <si>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</si>
  <si>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</si>
  <si>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</si>
  <si>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</si>
  <si>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</si>
  <si>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</si>
  <si>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</si>
  <si>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</si>
  <si>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</si>
  <si>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</si>
  <si>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</si>
  <si>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</si>
  <si>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</si>
  <si>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</si>
  <si>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17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</si>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</sst>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44.14</v>
          </cell>
          <cell r="AA9">
            <v>2114</v>
          </cell>
          <cell r="AB9">
            <v>41.3</v>
          </cell>
        </row>
        <row r="10">
          <cell r="Z10">
            <v>3.14</v>
          </cell>
          <cell r="AA10">
            <v>358</v>
          </cell>
          <cell r="AB10">
            <v>3.1829999999999998</v>
          </cell>
        </row>
        <row r="11">
          <cell r="Z11">
            <v>45.74</v>
          </cell>
          <cell r="AA11">
            <v>3333</v>
          </cell>
          <cell r="AB11">
            <v>38.299999999999997</v>
          </cell>
        </row>
        <row r="12">
          <cell r="Z12">
            <v>7</v>
          </cell>
          <cell r="AA12">
            <v>745</v>
          </cell>
          <cell r="AB12">
            <v>7.8</v>
          </cell>
        </row>
        <row r="13">
          <cell r="Z13">
            <v>4.4000000000000004</v>
          </cell>
          <cell r="AA13">
            <v>414</v>
          </cell>
          <cell r="AB13">
            <v>4.8</v>
          </cell>
        </row>
        <row r="14">
          <cell r="Z14">
            <v>0.7</v>
          </cell>
          <cell r="AA14">
            <v>56</v>
          </cell>
          <cell r="AB14">
            <v>0.6</v>
          </cell>
        </row>
        <row r="15">
          <cell r="Z15">
            <v>11.88</v>
          </cell>
          <cell r="AA15">
            <v>1000</v>
          </cell>
          <cell r="AB15">
            <v>10.9</v>
          </cell>
        </row>
        <row r="16">
          <cell r="Z16">
            <v>19.86</v>
          </cell>
          <cell r="AA16">
            <v>1282</v>
          </cell>
          <cell r="AB16">
            <v>19.5</v>
          </cell>
        </row>
        <row r="17">
          <cell r="Z17">
            <v>1.74</v>
          </cell>
          <cell r="AA17">
            <v>185</v>
          </cell>
          <cell r="AB17">
            <v>0.6</v>
          </cell>
        </row>
        <row r="18">
          <cell r="Z18">
            <v>1.51</v>
          </cell>
          <cell r="AA18">
            <v>819</v>
          </cell>
          <cell r="AB18">
            <v>4.9000000000000004</v>
          </cell>
        </row>
        <row r="19">
          <cell r="Z19">
            <v>0.49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0.87</v>
          </cell>
          <cell r="AA21">
            <v>458</v>
          </cell>
          <cell r="AB21">
            <v>5.8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188.71</v>
          </cell>
          <cell r="AA23">
            <v>10626</v>
          </cell>
          <cell r="AB23">
            <v>173.5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96.9</v>
          </cell>
          <cell r="AA25">
            <v>3958</v>
          </cell>
          <cell r="AB25">
            <v>64.400000000000006</v>
          </cell>
        </row>
        <row r="26">
          <cell r="Z26">
            <v>121.14</v>
          </cell>
          <cell r="AA26">
            <v>7286</v>
          </cell>
          <cell r="AB26">
            <v>106.8</v>
          </cell>
        </row>
        <row r="27">
          <cell r="Z27">
            <v>9.5</v>
          </cell>
          <cell r="AA27">
            <v>760</v>
          </cell>
          <cell r="AB27">
            <v>12.1</v>
          </cell>
        </row>
        <row r="28">
          <cell r="Z28">
            <v>38.76</v>
          </cell>
          <cell r="AA28">
            <v>2580</v>
          </cell>
          <cell r="AB28">
            <v>36.6</v>
          </cell>
        </row>
        <row r="29">
          <cell r="Z29">
            <v>90.7</v>
          </cell>
          <cell r="AA29">
            <v>7433</v>
          </cell>
          <cell r="AB29">
            <v>91.5</v>
          </cell>
        </row>
        <row r="30">
          <cell r="Z30">
            <v>9.67</v>
          </cell>
          <cell r="AA30">
            <v>591</v>
          </cell>
          <cell r="AB30">
            <v>6.63</v>
          </cell>
        </row>
        <row r="31">
          <cell r="Z31">
            <v>30.84</v>
          </cell>
          <cell r="AA31">
            <v>1500</v>
          </cell>
          <cell r="AB31">
            <v>23.5</v>
          </cell>
        </row>
        <row r="32">
          <cell r="Z32">
            <v>0.74</v>
          </cell>
          <cell r="AA32">
            <v>105</v>
          </cell>
          <cell r="AB32">
            <v>0.76</v>
          </cell>
        </row>
        <row r="33">
          <cell r="Z33">
            <v>43.19</v>
          </cell>
          <cell r="AA33">
            <v>2911</v>
          </cell>
          <cell r="AB33">
            <v>48.7</v>
          </cell>
        </row>
        <row r="34">
          <cell r="Z34">
            <v>7.6</v>
          </cell>
          <cell r="AA34">
            <v>796</v>
          </cell>
          <cell r="AB34">
            <v>9.6999999999999993</v>
          </cell>
        </row>
        <row r="35">
          <cell r="Z35">
            <v>10.5</v>
          </cell>
          <cell r="AA35">
            <v>1544</v>
          </cell>
          <cell r="AB35">
            <v>10.6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192.74</v>
          </cell>
          <cell r="AA38">
            <v>7119</v>
          </cell>
          <cell r="AB38">
            <v>169.2</v>
          </cell>
        </row>
        <row r="39">
          <cell r="Z39">
            <v>7.6</v>
          </cell>
          <cell r="AA39">
            <v>440</v>
          </cell>
          <cell r="AB39">
            <v>6.7</v>
          </cell>
        </row>
        <row r="40">
          <cell r="Z40">
            <v>15.27</v>
          </cell>
          <cell r="AA40">
            <v>1665</v>
          </cell>
          <cell r="AB40">
            <v>15.9</v>
          </cell>
        </row>
        <row r="41">
          <cell r="Z41">
            <v>167.51</v>
          </cell>
          <cell r="AA41">
            <v>5592</v>
          </cell>
          <cell r="AB41">
            <v>136.80000000000001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1176.8400000000001</v>
          </cell>
          <cell r="AA43">
            <v>66923</v>
          </cell>
          <cell r="AB43">
            <v>1057.0730000000001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46.07</v>
      </c>
      <c r="C11" s="63">
        <v>1.9299999999999997</v>
      </c>
      <c r="D11" s="63">
        <v>40.799999999999997</v>
      </c>
      <c r="E11" s="64">
        <v>1899</v>
      </c>
      <c r="F11" s="64">
        <v>1898</v>
      </c>
      <c r="G11" s="63">
        <v>24.260136914165351</v>
      </c>
      <c r="H11" s="65">
        <v>1.0163243812532912</v>
      </c>
      <c r="I11" s="63">
        <v>21.496311907270812</v>
      </c>
      <c r="J11" s="63">
        <v>5.2700000000000031</v>
      </c>
      <c r="K11" s="63">
        <v>2.7638250068945389</v>
      </c>
      <c r="L11" s="63">
        <v>54.93</v>
      </c>
      <c r="M11" s="66">
        <f>'[1]Исходный для набора'!Z9</f>
        <v>44.14</v>
      </c>
      <c r="N11" s="67">
        <f>'[1]Исходный для набора'!AA9</f>
        <v>2114</v>
      </c>
      <c r="O11" s="66">
        <f>'[1]Исходный для набора'!AB9</f>
        <v>41.3</v>
      </c>
    </row>
    <row r="12" spans="1:23" ht="16.8" x14ac:dyDescent="0.3">
      <c r="A12" s="62" t="s">
        <v>22</v>
      </c>
      <c r="B12" s="63">
        <v>189.77</v>
      </c>
      <c r="C12" s="63">
        <v>1.0600000000000023</v>
      </c>
      <c r="D12" s="63">
        <v>194.3</v>
      </c>
      <c r="E12" s="64">
        <v>10706</v>
      </c>
      <c r="F12" s="64">
        <v>10626</v>
      </c>
      <c r="G12" s="63">
        <v>17.725574444236877</v>
      </c>
      <c r="H12" s="65">
        <v>9.9009900990097321E-2</v>
      </c>
      <c r="I12" s="63">
        <v>18.285337850555244</v>
      </c>
      <c r="J12" s="63">
        <v>-4.5300000000000011</v>
      </c>
      <c r="K12" s="63">
        <v>-0.55976340631836763</v>
      </c>
      <c r="L12" s="63">
        <v>216.86</v>
      </c>
      <c r="M12" s="66">
        <f>'[1]Исходный для набора'!Z23</f>
        <v>188.71</v>
      </c>
      <c r="N12" s="67">
        <f>'[1]Исходный для набора'!AA23</f>
        <v>10626</v>
      </c>
      <c r="O12" s="66">
        <f>'[1]Исходный для набора'!AB23</f>
        <v>173.5</v>
      </c>
    </row>
    <row r="13" spans="1:23" ht="16.8" x14ac:dyDescent="0.3">
      <c r="A13" s="62" t="s">
        <v>23</v>
      </c>
      <c r="B13" s="63">
        <v>11.88</v>
      </c>
      <c r="C13" s="63">
        <v>0</v>
      </c>
      <c r="D13" s="63">
        <v>13</v>
      </c>
      <c r="E13" s="64">
        <v>1015</v>
      </c>
      <c r="F13" s="64">
        <v>1015</v>
      </c>
      <c r="G13" s="63">
        <v>11.704433497536947</v>
      </c>
      <c r="H13" s="65">
        <v>0</v>
      </c>
      <c r="I13" s="63">
        <v>12.807881773399014</v>
      </c>
      <c r="J13" s="63">
        <v>-1.1199999999999992</v>
      </c>
      <c r="K13" s="63">
        <v>-1.1034482758620676</v>
      </c>
      <c r="L13" s="63">
        <v>16.690000000000001</v>
      </c>
      <c r="M13" s="66">
        <f>'[1]Исходный для набора'!Z15</f>
        <v>11.88</v>
      </c>
      <c r="N13" s="67">
        <f>'[1]Исходный для набора'!AA15</f>
        <v>1000</v>
      </c>
      <c r="O13" s="66">
        <f>'[1]Исходный для набора'!AB15</f>
        <v>10.9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3.7957610789980731</v>
      </c>
      <c r="J15" s="63">
        <v>-1.2399999999999998</v>
      </c>
      <c r="K15" s="63">
        <v>5.295148011911019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9.3650000000000002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14.275914634146343</v>
      </c>
      <c r="J16" s="63">
        <v>0.30499999999999972</v>
      </c>
      <c r="K16" s="63">
        <v>7.6895017473059823E-3</v>
      </c>
      <c r="L16" s="63">
        <v>3.48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6.63</v>
      </c>
    </row>
    <row r="17" spans="1:21" ht="16.8" x14ac:dyDescent="0.3">
      <c r="A17" s="62" t="s">
        <v>27</v>
      </c>
      <c r="B17" s="63">
        <v>0.86</v>
      </c>
      <c r="C17" s="63">
        <v>-1.0000000000000009E-2</v>
      </c>
      <c r="D17" s="63">
        <v>6.24</v>
      </c>
      <c r="E17" s="64">
        <v>155</v>
      </c>
      <c r="F17" s="64">
        <v>476</v>
      </c>
      <c r="G17" s="63">
        <v>5.5483870967741939</v>
      </c>
      <c r="H17" s="65">
        <v>-6.4516129032257119E-2</v>
      </c>
      <c r="I17" s="63">
        <v>13.109243697478993</v>
      </c>
      <c r="J17" s="63">
        <v>-5.38</v>
      </c>
      <c r="K17" s="63">
        <v>-7.560856600704799</v>
      </c>
      <c r="L17" s="63">
        <v>0.95</v>
      </c>
      <c r="M17" s="66">
        <f>'[1]Исходный для набора'!Z21</f>
        <v>0.87</v>
      </c>
      <c r="N17" s="67">
        <f>'[1]Исходный для набора'!AA21</f>
        <v>458</v>
      </c>
      <c r="O17" s="66">
        <f>'[1]Исходный для набора'!AB21</f>
        <v>5.8</v>
      </c>
    </row>
    <row r="18" spans="1:21" ht="16.8" x14ac:dyDescent="0.3">
      <c r="A18" s="62" t="s">
        <v>28</v>
      </c>
      <c r="B18" s="63">
        <v>43.26</v>
      </c>
      <c r="C18" s="63">
        <v>7.0000000000000284E-2</v>
      </c>
      <c r="D18" s="63">
        <v>41.6</v>
      </c>
      <c r="E18" s="64">
        <v>2456</v>
      </c>
      <c r="F18" s="64">
        <v>2485</v>
      </c>
      <c r="G18" s="63">
        <v>17.61400651465798</v>
      </c>
      <c r="H18" s="65">
        <v>2.8501628664493239E-2</v>
      </c>
      <c r="I18" s="63">
        <v>16.740442655935613</v>
      </c>
      <c r="J18" s="63">
        <v>1.6599999999999966</v>
      </c>
      <c r="K18" s="63">
        <v>0.87356385872236686</v>
      </c>
      <c r="L18" s="63">
        <v>50.93</v>
      </c>
      <c r="M18" s="66">
        <f>'[1]Исходный для набора'!Z33</f>
        <v>43.19</v>
      </c>
      <c r="N18" s="67">
        <f>'[1]Исходный для набора'!AA33</f>
        <v>2911</v>
      </c>
      <c r="O18" s="66">
        <f>'[1]Исходный для набора'!AB33</f>
        <v>48.7</v>
      </c>
    </row>
    <row r="19" spans="1:21" ht="16.8" x14ac:dyDescent="0.3">
      <c r="A19" s="62" t="s">
        <v>29</v>
      </c>
      <c r="B19" s="63">
        <v>7.68</v>
      </c>
      <c r="C19" s="63">
        <v>8.0000000000000071E-2</v>
      </c>
      <c r="D19" s="63">
        <v>9.5</v>
      </c>
      <c r="E19" s="64">
        <v>515</v>
      </c>
      <c r="F19" s="64">
        <v>774</v>
      </c>
      <c r="G19" s="63">
        <v>14.9126213592233</v>
      </c>
      <c r="H19" s="65">
        <v>0.15533980582524265</v>
      </c>
      <c r="I19" s="63">
        <v>12.27390180878553</v>
      </c>
      <c r="J19" s="63">
        <v>-1.8200000000000003</v>
      </c>
      <c r="K19" s="63">
        <v>2.6387195504377701</v>
      </c>
      <c r="L19" s="63">
        <v>4.57</v>
      </c>
      <c r="M19" s="66">
        <f>'[1]Исходный для набора'!Z34</f>
        <v>7.6</v>
      </c>
      <c r="N19" s="67">
        <f>'[1]Исходный для набора'!AA34</f>
        <v>796</v>
      </c>
      <c r="O19" s="66">
        <f>'[1]Исходный для набора'!AB34</f>
        <v>9.6999999999999993</v>
      </c>
      <c r="U19" s="68"/>
    </row>
    <row r="20" spans="1:21" ht="16.8" x14ac:dyDescent="0.3">
      <c r="A20" s="62" t="s">
        <v>30</v>
      </c>
      <c r="B20" s="63">
        <v>8.1999999999999993</v>
      </c>
      <c r="C20" s="63">
        <v>0.59999999999999964</v>
      </c>
      <c r="D20" s="63">
        <v>7</v>
      </c>
      <c r="E20" s="64">
        <v>440</v>
      </c>
      <c r="F20" s="64">
        <v>440</v>
      </c>
      <c r="G20" s="63">
        <v>18.636363636363637</v>
      </c>
      <c r="H20" s="65">
        <v>1.3636363636363633</v>
      </c>
      <c r="I20" s="63">
        <v>15.909090909090908</v>
      </c>
      <c r="J20" s="63">
        <v>1.1999999999999993</v>
      </c>
      <c r="K20" s="63">
        <v>2.7272727272727284</v>
      </c>
      <c r="L20" s="63">
        <v>5.7</v>
      </c>
      <c r="M20" s="66">
        <f>'[1]Исходный для набора'!Z39</f>
        <v>7.6</v>
      </c>
      <c r="N20" s="67">
        <f>'[1]Исходный для набора'!AA39</f>
        <v>440</v>
      </c>
      <c r="O20" s="66">
        <f>'[1]Исходный для набора'!AB39</f>
        <v>6.7</v>
      </c>
    </row>
    <row r="21" spans="1:21" ht="16.8" x14ac:dyDescent="0.3">
      <c r="A21" s="69" t="s">
        <v>31</v>
      </c>
      <c r="B21" s="70">
        <v>320.08999999999997</v>
      </c>
      <c r="C21" s="70">
        <v>3.7299999999999045</v>
      </c>
      <c r="D21" s="70">
        <v>325.74500000000006</v>
      </c>
      <c r="E21" s="71">
        <v>18160</v>
      </c>
      <c r="F21" s="71">
        <v>19408</v>
      </c>
      <c r="G21" s="70">
        <v>17.626101321585903</v>
      </c>
      <c r="H21" s="72">
        <v>0.20539647577092168</v>
      </c>
      <c r="I21" s="70">
        <v>16.78405812036274</v>
      </c>
      <c r="J21" s="70">
        <v>-5.6550000000000864</v>
      </c>
      <c r="K21" s="73">
        <v>0.8420432012231629</v>
      </c>
      <c r="L21" s="70">
        <v>356.61</v>
      </c>
      <c r="M21" s="66">
        <f>SUM(M11:M20)</f>
        <v>316.36000000000007</v>
      </c>
      <c r="N21" s="74">
        <f>SUM(N11:N20)</f>
        <v>19929</v>
      </c>
      <c r="O21" s="75">
        <f>SUM(O11:O20)</f>
        <v>307.23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7.06</v>
      </c>
      <c r="C23" s="63">
        <v>5.9999999999999609E-2</v>
      </c>
      <c r="D23" s="63">
        <v>9.6</v>
      </c>
      <c r="E23" s="64">
        <v>670</v>
      </c>
      <c r="F23" s="64">
        <v>739</v>
      </c>
      <c r="G23" s="63">
        <v>10.53731343283582</v>
      </c>
      <c r="H23" s="65">
        <v>8.9552238805968187E-2</v>
      </c>
      <c r="I23" s="63">
        <v>12.990527740189444</v>
      </c>
      <c r="J23" s="63">
        <v>-2.54</v>
      </c>
      <c r="K23" s="63">
        <v>-2.4532143073536243</v>
      </c>
      <c r="L23" s="63">
        <v>6.82</v>
      </c>
      <c r="M23" s="66">
        <f>'[1]Исходный для набора'!Z12</f>
        <v>7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45.86</v>
      </c>
      <c r="C24" s="63">
        <v>0.11999999999999744</v>
      </c>
      <c r="D24" s="63">
        <v>44.7</v>
      </c>
      <c r="E24" s="64">
        <v>3333</v>
      </c>
      <c r="F24" s="64">
        <v>3333</v>
      </c>
      <c r="G24" s="63">
        <v>13.759375937593759</v>
      </c>
      <c r="H24" s="65">
        <v>3.6003600360034582E-2</v>
      </c>
      <c r="I24" s="63">
        <v>13.411341134113412</v>
      </c>
      <c r="J24" s="63">
        <v>1.1599999999999966</v>
      </c>
      <c r="K24" s="63">
        <v>0.34803480348034732</v>
      </c>
      <c r="L24" s="63">
        <v>51.35</v>
      </c>
      <c r="M24" s="66">
        <f>'[1]Исходный для набора'!Z11</f>
        <v>45.74</v>
      </c>
      <c r="N24" s="67">
        <f>'[1]Исходный для набора'!AA11</f>
        <v>3333</v>
      </c>
      <c r="O24" s="66">
        <f>'[1]Исходный для набора'!AB11</f>
        <v>38.299999999999997</v>
      </c>
    </row>
    <row r="25" spans="1:21" ht="16.8" x14ac:dyDescent="0.3">
      <c r="A25" s="62" t="s">
        <v>34</v>
      </c>
      <c r="B25" s="63">
        <v>10.11</v>
      </c>
      <c r="C25" s="63">
        <v>-0.39000000000000057</v>
      </c>
      <c r="D25" s="63">
        <v>13.7</v>
      </c>
      <c r="E25" s="64">
        <v>1036</v>
      </c>
      <c r="F25" s="64">
        <v>1037</v>
      </c>
      <c r="G25" s="63">
        <v>9.7586872586872584</v>
      </c>
      <c r="H25" s="65">
        <v>-0.37644787644787669</v>
      </c>
      <c r="I25" s="63">
        <v>13.211186113789777</v>
      </c>
      <c r="J25" s="63">
        <v>-3.59</v>
      </c>
      <c r="K25" s="63">
        <v>-3.4524988551025189</v>
      </c>
      <c r="L25" s="63">
        <v>11.3</v>
      </c>
      <c r="M25" s="66">
        <f>'[1]Исходный для набора'!Z35</f>
        <v>10.5</v>
      </c>
      <c r="N25" s="67">
        <f>'[1]Исходный для набора'!AA35</f>
        <v>1544</v>
      </c>
      <c r="O25" s="66">
        <f>'[1]Исходный для набора'!AB35</f>
        <v>10.6</v>
      </c>
    </row>
    <row r="26" spans="1:21" ht="16.8" x14ac:dyDescent="0.3">
      <c r="A26" s="62" t="s">
        <v>35</v>
      </c>
      <c r="B26" s="63">
        <v>19.82</v>
      </c>
      <c r="C26" s="63">
        <v>-3.9999999999999147E-2</v>
      </c>
      <c r="D26" s="63">
        <v>20.100000000000001</v>
      </c>
      <c r="E26" s="64">
        <v>1308</v>
      </c>
      <c r="F26" s="64">
        <v>1227</v>
      </c>
      <c r="G26" s="63">
        <v>15.152905198776759</v>
      </c>
      <c r="H26" s="65">
        <v>-3.0581039755350758E-2</v>
      </c>
      <c r="I26" s="63">
        <v>16.381418092909534</v>
      </c>
      <c r="J26" s="63">
        <v>-0.28000000000000114</v>
      </c>
      <c r="K26" s="63">
        <v>-1.2285128941327752</v>
      </c>
      <c r="L26" s="63">
        <v>21.6</v>
      </c>
      <c r="M26" s="66">
        <f>'[1]Исходный для набора'!Z16</f>
        <v>19.86</v>
      </c>
      <c r="N26" s="67">
        <f>'[1]Исходный для набора'!AA16</f>
        <v>1282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4.41</v>
      </c>
      <c r="C27" s="63">
        <v>9.9999999999997868E-3</v>
      </c>
      <c r="D27" s="63">
        <v>4.24</v>
      </c>
      <c r="E27" s="64">
        <v>379</v>
      </c>
      <c r="F27" s="64">
        <v>378</v>
      </c>
      <c r="G27" s="63">
        <v>11.635883905013193</v>
      </c>
      <c r="H27" s="65">
        <v>2.6385224274404706E-2</v>
      </c>
      <c r="I27" s="63">
        <v>11.216931216931217</v>
      </c>
      <c r="J27" s="63">
        <v>0.16999999999999993</v>
      </c>
      <c r="K27" s="63">
        <v>0.41895268808197628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9.5</v>
      </c>
      <c r="C28" s="63">
        <v>0</v>
      </c>
      <c r="D28" s="63">
        <v>10.24</v>
      </c>
      <c r="E28" s="64">
        <v>760</v>
      </c>
      <c r="F28" s="64">
        <v>760</v>
      </c>
      <c r="G28" s="63">
        <v>12.5</v>
      </c>
      <c r="H28" s="65">
        <v>0</v>
      </c>
      <c r="I28" s="63">
        <v>13.473684210526317</v>
      </c>
      <c r="J28" s="63">
        <v>-0.74000000000000021</v>
      </c>
      <c r="K28" s="63">
        <v>-0.97368421052631682</v>
      </c>
      <c r="L28" s="63">
        <v>9.1999999999999993</v>
      </c>
      <c r="M28" s="66">
        <f>'[1]Исходный для набора'!Z27</f>
        <v>9.5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 x14ac:dyDescent="0.3">
      <c r="A29" s="69" t="s">
        <v>31</v>
      </c>
      <c r="B29" s="70">
        <v>96.759999999999991</v>
      </c>
      <c r="C29" s="70">
        <v>-0.24000000000000909</v>
      </c>
      <c r="D29" s="70">
        <v>102.57999999999998</v>
      </c>
      <c r="E29" s="71">
        <v>7486</v>
      </c>
      <c r="F29" s="71">
        <v>7474</v>
      </c>
      <c r="G29" s="70">
        <v>12.925460860272507</v>
      </c>
      <c r="H29" s="72">
        <v>-3.2059845044084767E-2</v>
      </c>
      <c r="I29" s="70">
        <v>13.724913031843721</v>
      </c>
      <c r="J29" s="70">
        <v>-5.8199999999999932</v>
      </c>
      <c r="K29" s="73">
        <v>-0.79945217157121462</v>
      </c>
      <c r="L29" s="70">
        <v>104.06</v>
      </c>
      <c r="M29" s="75">
        <f>SUM(M23:M28)</f>
        <v>97</v>
      </c>
      <c r="N29" s="74">
        <f>SUM(N23:N28)</f>
        <v>8078</v>
      </c>
      <c r="O29" s="75">
        <f>SUM(O23:O28)</f>
        <v>93.09999999999998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3.14</v>
      </c>
      <c r="C31" s="63">
        <v>0</v>
      </c>
      <c r="D31" s="63">
        <v>3.39</v>
      </c>
      <c r="E31" s="64">
        <v>367</v>
      </c>
      <c r="F31" s="64">
        <v>409</v>
      </c>
      <c r="G31" s="63">
        <v>8.5558583106267019</v>
      </c>
      <c r="H31" s="65">
        <v>0</v>
      </c>
      <c r="I31" s="63">
        <v>8.288508557457213</v>
      </c>
      <c r="J31" s="63">
        <v>-0.25</v>
      </c>
      <c r="K31" s="63">
        <v>0.26734975316948884</v>
      </c>
      <c r="L31" s="63">
        <v>3.28</v>
      </c>
      <c r="M31" s="66">
        <f>'[1]Исходный для набора'!Z10</f>
        <v>3.14</v>
      </c>
      <c r="N31" s="67">
        <f>'[1]Исходный для набора'!AA10</f>
        <v>358</v>
      </c>
      <c r="O31" s="66">
        <f>'[1]Исходный для набора'!AB10</f>
        <v>3.1829999999999998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</v>
      </c>
      <c r="E32" s="64">
        <v>91</v>
      </c>
      <c r="F32" s="64">
        <v>59</v>
      </c>
      <c r="G32" s="63">
        <v>7.6923076923076916</v>
      </c>
      <c r="H32" s="65">
        <v>0</v>
      </c>
      <c r="I32" s="63">
        <v>11.864406779661016</v>
      </c>
      <c r="J32" s="63">
        <v>0</v>
      </c>
      <c r="K32" s="63">
        <v>-4.1720990873533239</v>
      </c>
      <c r="L32" s="63">
        <v>0.65</v>
      </c>
      <c r="M32" s="66">
        <f>'[1]Исходный для набора'!Z14</f>
        <v>0.7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90.2</v>
      </c>
      <c r="C34" s="63">
        <v>-0.5</v>
      </c>
      <c r="D34" s="63">
        <v>89.6</v>
      </c>
      <c r="E34" s="64">
        <v>4971</v>
      </c>
      <c r="F34" s="64">
        <v>4971</v>
      </c>
      <c r="G34" s="63">
        <v>18.145242405954537</v>
      </c>
      <c r="H34" s="65">
        <v>-0.10058338362502539</v>
      </c>
      <c r="I34" s="63">
        <v>18.024542345604505</v>
      </c>
      <c r="J34" s="63">
        <v>0.60000000000000853</v>
      </c>
      <c r="K34" s="63">
        <v>0.12070006035003189</v>
      </c>
      <c r="L34" s="63">
        <v>99.7</v>
      </c>
      <c r="M34" s="66">
        <f>'[1]Исходный для набора'!Z29</f>
        <v>90.7</v>
      </c>
      <c r="N34" s="67">
        <f>'[1]Исходный для набора'!AA29</f>
        <v>7433</v>
      </c>
      <c r="O34" s="66">
        <f>'[1]Исходный для набора'!AB29</f>
        <v>91.5</v>
      </c>
    </row>
    <row r="35" spans="1:15" ht="16.8" x14ac:dyDescent="0.3">
      <c r="A35" s="62" t="s">
        <v>42</v>
      </c>
      <c r="B35" s="63">
        <v>193.16</v>
      </c>
      <c r="C35" s="63">
        <v>0.41999999999998749</v>
      </c>
      <c r="D35" s="63">
        <v>193.1</v>
      </c>
      <c r="E35" s="64">
        <v>7274</v>
      </c>
      <c r="F35" s="64">
        <v>7269</v>
      </c>
      <c r="G35" s="63">
        <v>26.554852900742368</v>
      </c>
      <c r="H35" s="65">
        <v>5.7739895518281514E-2</v>
      </c>
      <c r="I35" s="63">
        <v>26.564864493052688</v>
      </c>
      <c r="J35" s="63">
        <v>6.0000000000002274E-2</v>
      </c>
      <c r="K35" s="63">
        <v>-1.0011592310320339E-2</v>
      </c>
      <c r="L35" s="63">
        <v>189.09</v>
      </c>
      <c r="M35" s="66">
        <f>'[1]Исходный для набора'!Z38</f>
        <v>192.74</v>
      </c>
      <c r="N35" s="67">
        <f>'[1]Исходный для набора'!AA38</f>
        <v>7119</v>
      </c>
      <c r="O35" s="66">
        <f>'[1]Исходный для набора'!AB38</f>
        <v>169.2</v>
      </c>
    </row>
    <row r="36" spans="1:15" ht="16.8" x14ac:dyDescent="0.3">
      <c r="A36" s="62" t="s">
        <v>43</v>
      </c>
      <c r="B36" s="63">
        <v>15.19</v>
      </c>
      <c r="C36" s="63">
        <v>-8.0000000000000071E-2</v>
      </c>
      <c r="D36" s="63">
        <v>17.899999999999999</v>
      </c>
      <c r="E36" s="64">
        <v>1327</v>
      </c>
      <c r="F36" s="64">
        <v>1430</v>
      </c>
      <c r="G36" s="63">
        <v>11.446872645064055</v>
      </c>
      <c r="H36" s="65">
        <v>-6.0286360211001977E-2</v>
      </c>
      <c r="I36" s="63">
        <v>12.517482517482517</v>
      </c>
      <c r="J36" s="63">
        <v>-2.7099999999999991</v>
      </c>
      <c r="K36" s="63">
        <v>-1.0706098724184621</v>
      </c>
      <c r="L36" s="63">
        <v>16.559999999999999</v>
      </c>
      <c r="M36" s="66">
        <f>'[1]Исходный для набора'!Z40</f>
        <v>15.27</v>
      </c>
      <c r="N36" s="67">
        <f>'[1]Исходный для набора'!AA40</f>
        <v>1665</v>
      </c>
      <c r="O36" s="66">
        <f>'[1]Исходный для набора'!AB40</f>
        <v>15.9</v>
      </c>
    </row>
    <row r="37" spans="1:15" ht="16.8" x14ac:dyDescent="0.3">
      <c r="A37" s="62" t="s">
        <v>44</v>
      </c>
      <c r="B37" s="63">
        <v>31.05</v>
      </c>
      <c r="C37" s="63">
        <v>0.21000000000000085</v>
      </c>
      <c r="D37" s="63">
        <v>29.4</v>
      </c>
      <c r="E37" s="64">
        <v>1593</v>
      </c>
      <c r="F37" s="64">
        <v>1500</v>
      </c>
      <c r="G37" s="63">
        <v>19.491525423728817</v>
      </c>
      <c r="H37" s="65">
        <v>0.13182674199623534</v>
      </c>
      <c r="I37" s="63">
        <v>19.599999999999998</v>
      </c>
      <c r="J37" s="63">
        <v>1.6500000000000021</v>
      </c>
      <c r="K37" s="63">
        <v>-0.10847457627118118</v>
      </c>
      <c r="L37" s="63">
        <v>37.130000000000003</v>
      </c>
      <c r="M37" s="66">
        <f>'[1]Исходный для набора'!Z31</f>
        <v>30.84</v>
      </c>
      <c r="N37" s="67">
        <f>'[1]Исходный для набора'!AA31</f>
        <v>1500</v>
      </c>
      <c r="O37" s="66">
        <f>'[1]Исходный для набора'!AB31</f>
        <v>23.5</v>
      </c>
    </row>
    <row r="38" spans="1:15" s="76" customFormat="1" ht="16.8" x14ac:dyDescent="0.3">
      <c r="A38" s="69" t="s">
        <v>31</v>
      </c>
      <c r="B38" s="70">
        <v>334.54</v>
      </c>
      <c r="C38" s="70">
        <v>5.0000000000068212E-2</v>
      </c>
      <c r="D38" s="70">
        <v>335.32999999999993</v>
      </c>
      <c r="E38" s="71">
        <v>15723</v>
      </c>
      <c r="F38" s="71">
        <v>15738</v>
      </c>
      <c r="G38" s="70">
        <v>21.27710996629142</v>
      </c>
      <c r="H38" s="72">
        <v>3.1800546969407151E-3</v>
      </c>
      <c r="I38" s="70">
        <v>21.30702757656627</v>
      </c>
      <c r="J38" s="70">
        <v>-0.78999999999990678</v>
      </c>
      <c r="K38" s="73">
        <v>-2.9917610274850404E-2</v>
      </c>
      <c r="L38" s="70">
        <v>346.96</v>
      </c>
      <c r="M38" s="75">
        <f>SUM(M31:M37)</f>
        <v>334.48999999999995</v>
      </c>
      <c r="N38" s="74">
        <f>SUM(N31:N37)</f>
        <v>18231</v>
      </c>
      <c r="O38" s="75">
        <f>SUM(O31:O37)</f>
        <v>304.98299999999995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1.53</v>
      </c>
      <c r="C40" s="63">
        <v>2.0000000000000018E-2</v>
      </c>
      <c r="D40" s="63">
        <v>6.6</v>
      </c>
      <c r="E40" s="64">
        <v>843</v>
      </c>
      <c r="F40" s="64">
        <v>836</v>
      </c>
      <c r="G40" s="63">
        <v>1.814946619217082</v>
      </c>
      <c r="H40" s="65">
        <v>2.3724792408066575E-2</v>
      </c>
      <c r="I40" s="63">
        <v>7.8947368421052637</v>
      </c>
      <c r="J40" s="63">
        <v>-5.0699999999999994</v>
      </c>
      <c r="K40" s="63">
        <v>-6.0797902228881817</v>
      </c>
      <c r="L40" s="63">
        <v>1.55</v>
      </c>
      <c r="M40" s="66">
        <f>'[1]Исходный для набора'!Z18</f>
        <v>1.51</v>
      </c>
      <c r="N40" s="67">
        <f>'[1]Исходный для набора'!AA18</f>
        <v>819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167.76</v>
      </c>
      <c r="C41" s="63">
        <v>0.25</v>
      </c>
      <c r="D41" s="63">
        <v>167.2</v>
      </c>
      <c r="E41" s="64">
        <v>5622</v>
      </c>
      <c r="F41" s="64">
        <v>5952</v>
      </c>
      <c r="G41" s="63">
        <v>29.839914621131271</v>
      </c>
      <c r="H41" s="65">
        <v>4.4468160796871103E-2</v>
      </c>
      <c r="I41" s="63">
        <v>28.091397849462361</v>
      </c>
      <c r="J41" s="63">
        <v>0.56000000000000227</v>
      </c>
      <c r="K41" s="53">
        <v>1.7485167716689105</v>
      </c>
      <c r="L41" s="63">
        <v>214.81</v>
      </c>
      <c r="M41" s="66">
        <f>'[1]Исходный для набора'!Z41</f>
        <v>167.51</v>
      </c>
      <c r="N41" s="67">
        <f>'[1]Исходный для набора'!AA41</f>
        <v>5592</v>
      </c>
      <c r="O41" s="66">
        <f>'[1]Исходный для набора'!AB41</f>
        <v>136.80000000000001</v>
      </c>
    </row>
    <row r="42" spans="1:15" ht="16.8" x14ac:dyDescent="0.3">
      <c r="A42" s="62" t="s">
        <v>47</v>
      </c>
      <c r="B42" s="63">
        <v>38.619999999999997</v>
      </c>
      <c r="C42" s="63">
        <v>-0.14000000000000057</v>
      </c>
      <c r="D42" s="63">
        <v>37.799999999999997</v>
      </c>
      <c r="E42" s="64">
        <v>2583</v>
      </c>
      <c r="F42" s="64">
        <v>2582</v>
      </c>
      <c r="G42" s="63">
        <v>14.951606658923732</v>
      </c>
      <c r="H42" s="65">
        <v>-5.4200542005419905E-2</v>
      </c>
      <c r="I42" s="63">
        <v>14.639814097598761</v>
      </c>
      <c r="J42" s="63">
        <v>0.82000000000000028</v>
      </c>
      <c r="K42" s="63">
        <v>0.31179256132497102</v>
      </c>
      <c r="L42" s="63">
        <v>35.621000000000002</v>
      </c>
      <c r="M42" s="66">
        <f>'[1]Исходный для набора'!Z28</f>
        <v>38.76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0.48</v>
      </c>
      <c r="C44" s="63">
        <v>-1.0000000000000009E-2</v>
      </c>
      <c r="D44" s="77">
        <v>1.24</v>
      </c>
      <c r="E44" s="64">
        <v>146</v>
      </c>
      <c r="F44" s="64">
        <v>150</v>
      </c>
      <c r="G44" s="63">
        <v>3.2876712328767121</v>
      </c>
      <c r="H44" s="65">
        <v>-6.8493150684931781E-2</v>
      </c>
      <c r="I44" s="63">
        <v>8.2666666666666675</v>
      </c>
      <c r="J44" s="63">
        <v>-0.76</v>
      </c>
      <c r="K44" s="63">
        <v>-4.9789954337899553</v>
      </c>
      <c r="L44" s="63">
        <v>0.46</v>
      </c>
      <c r="M44" s="66">
        <f>'[1]Исходный для набора'!Z19</f>
        <v>0.49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120.76</v>
      </c>
      <c r="C45" s="63">
        <v>-0.37999999999999545</v>
      </c>
      <c r="D45" s="63">
        <v>114.3</v>
      </c>
      <c r="E45" s="64">
        <v>7289</v>
      </c>
      <c r="F45" s="64">
        <v>7274</v>
      </c>
      <c r="G45" s="63">
        <v>16.567430374536976</v>
      </c>
      <c r="H45" s="65">
        <v>-5.2133351625734292E-2</v>
      </c>
      <c r="I45" s="63">
        <v>15.713500137475942</v>
      </c>
      <c r="J45" s="63">
        <v>6.460000000000008</v>
      </c>
      <c r="K45" s="63">
        <v>0.85393023706103399</v>
      </c>
      <c r="L45" s="63">
        <v>124.4</v>
      </c>
      <c r="M45" s="66">
        <f>'[1]Исходный для набора'!Z26</f>
        <v>121.14</v>
      </c>
      <c r="N45" s="67">
        <f>'[1]Исходный для набора'!AA26</f>
        <v>7286</v>
      </c>
      <c r="O45" s="66">
        <f>'[1]Исходный для набора'!AB26</f>
        <v>106.8</v>
      </c>
    </row>
    <row r="46" spans="1:15" ht="16.8" x14ac:dyDescent="0.3">
      <c r="A46" s="62" t="s">
        <v>51</v>
      </c>
      <c r="B46" s="63">
        <v>97.3</v>
      </c>
      <c r="C46" s="63">
        <v>0.39999999999999147</v>
      </c>
      <c r="D46" s="63">
        <v>89.2</v>
      </c>
      <c r="E46" s="64">
        <v>4299</v>
      </c>
      <c r="F46" s="64">
        <v>4038</v>
      </c>
      <c r="G46" s="63">
        <v>22.63317050476855</v>
      </c>
      <c r="H46" s="65">
        <v>9.3044894161433689E-2</v>
      </c>
      <c r="I46" s="63">
        <v>22.0901436354631</v>
      </c>
      <c r="J46" s="63">
        <v>8.0999999999999943</v>
      </c>
      <c r="K46" s="63">
        <v>0.54302686930545008</v>
      </c>
      <c r="L46" s="63">
        <v>102.8</v>
      </c>
      <c r="M46" s="66">
        <f>'[1]Исходный для набора'!Z25</f>
        <v>96.9</v>
      </c>
      <c r="N46" s="67">
        <f>'[1]Исходный для набора'!AA25</f>
        <v>3958</v>
      </c>
      <c r="O46" s="66">
        <f>'[1]Исходный для набора'!AB25</f>
        <v>64.400000000000006</v>
      </c>
    </row>
    <row r="47" spans="1:15" s="76" customFormat="1" ht="16.8" x14ac:dyDescent="0.3">
      <c r="A47" s="69" t="s">
        <v>31</v>
      </c>
      <c r="B47" s="70">
        <v>426.45</v>
      </c>
      <c r="C47" s="70">
        <v>0.1400000000000432</v>
      </c>
      <c r="D47" s="70">
        <v>416.34</v>
      </c>
      <c r="E47" s="71">
        <v>20782</v>
      </c>
      <c r="F47" s="71">
        <v>20832</v>
      </c>
      <c r="G47" s="70">
        <v>20.520161678375519</v>
      </c>
      <c r="H47" s="72">
        <v>6.7365989798915393E-3</v>
      </c>
      <c r="I47" s="70">
        <v>19.985599078341014</v>
      </c>
      <c r="J47" s="70">
        <v>10.110000000000014</v>
      </c>
      <c r="K47" s="73">
        <v>0.53456260003450495</v>
      </c>
      <c r="L47" s="70">
        <v>479.64100000000002</v>
      </c>
      <c r="M47" s="75">
        <f>SUM(M40:M46)</f>
        <v>426.30999999999995</v>
      </c>
      <c r="N47" s="74">
        <f>SUM(N40:N46)</f>
        <v>20368</v>
      </c>
      <c r="O47" s="75">
        <f>SUM(O40:O46)</f>
        <v>350.20000000000005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1.74</v>
      </c>
      <c r="C49" s="63">
        <v>0</v>
      </c>
      <c r="D49" s="63">
        <v>1.44</v>
      </c>
      <c r="E49" s="64">
        <v>183</v>
      </c>
      <c r="F49" s="64">
        <v>186</v>
      </c>
      <c r="G49" s="63">
        <v>9.5081967213114762</v>
      </c>
      <c r="H49" s="65">
        <v>0</v>
      </c>
      <c r="I49" s="63">
        <v>7.741935483870968</v>
      </c>
      <c r="J49" s="63">
        <v>0.30000000000000004</v>
      </c>
      <c r="K49" s="63">
        <v>1.7662612374405082</v>
      </c>
      <c r="L49" s="63">
        <v>1.75</v>
      </c>
      <c r="M49" s="66">
        <f>'[1]Исходный для набора'!Z17</f>
        <v>1.74</v>
      </c>
      <c r="N49" s="67">
        <f>'[1]Исходный для набора'!AA17</f>
        <v>185</v>
      </c>
      <c r="O49" s="66">
        <f>'[1]Исходный для набора'!AB17</f>
        <v>0.6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2.6799999999999997</v>
      </c>
      <c r="C53" s="70">
        <v>0</v>
      </c>
      <c r="D53" s="70">
        <v>2.52</v>
      </c>
      <c r="E53" s="71">
        <v>333</v>
      </c>
      <c r="F53" s="71">
        <v>330</v>
      </c>
      <c r="G53" s="70">
        <v>8.048048048048047</v>
      </c>
      <c r="H53" s="72">
        <v>0</v>
      </c>
      <c r="I53" s="70">
        <v>7.6363636363636367</v>
      </c>
      <c r="J53" s="70">
        <v>0.1599999999999997</v>
      </c>
      <c r="K53" s="73">
        <v>0.41168441168441028</v>
      </c>
      <c r="L53" s="70">
        <v>2.2399999999999998</v>
      </c>
      <c r="M53" s="75">
        <f>SUM(M49:M52)</f>
        <v>2.6799999999999997</v>
      </c>
      <c r="N53" s="74">
        <f>SUM(N49:N52)</f>
        <v>317</v>
      </c>
      <c r="O53" s="75">
        <f>SUM(O49:O52)</f>
        <v>1.56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1180.52</v>
      </c>
      <c r="C55" s="84">
        <v>3.6799999999998363</v>
      </c>
      <c r="D55" s="84">
        <v>1182.5150000000001</v>
      </c>
      <c r="E55" s="85">
        <v>62484</v>
      </c>
      <c r="F55" s="85">
        <v>63782</v>
      </c>
      <c r="G55" s="84">
        <v>18.899999999999999</v>
      </c>
      <c r="H55" s="86">
        <v>6.5738429037832447E-2</v>
      </c>
      <c r="I55" s="84">
        <v>18.5</v>
      </c>
      <c r="J55" s="84">
        <v>-1.9950000000001182</v>
      </c>
      <c r="K55" s="84">
        <v>0.39999999999999858</v>
      </c>
      <c r="L55" s="84">
        <v>1289.511</v>
      </c>
      <c r="M55" s="87">
        <f>'[1]Исходный для набора'!Z43</f>
        <v>1176.8400000000001</v>
      </c>
      <c r="N55" s="88">
        <f>'[1]Исходный для набора'!AA43</f>
        <v>66923</v>
      </c>
      <c r="O55" s="89">
        <f>'[1]Исходный для набора'!AB43</f>
        <v>1057.0730000000001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1180.52</v>
      </c>
      <c r="C63" s="110"/>
      <c r="D63" s="111">
        <v>405770.64000000007</v>
      </c>
      <c r="E63" s="112"/>
      <c r="F63" s="113">
        <v>16723.680000000051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1182.5150000000001</v>
      </c>
      <c r="C64" s="110"/>
      <c r="D64" s="111">
        <v>389046.96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1057.0730000000001</v>
      </c>
      <c r="C65" s="110"/>
      <c r="D65" s="111">
        <v>392645.59299999999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2023-11-17T02:11:20Z</dcterms:created>
  <dcterms:modified xsi:type="dcterms:W3CDTF">2023-11-17T02:12:05Z</dcterms:modified>
</cp:coreProperties>
</file>