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<sst xmlns="http://schemas.openxmlformats.org/spreadsheetml/2006/main" count="90" uniqueCount="74">
  <si>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</si>
  <si>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</si>
  <si>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</si>
  <si>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</si>
  <si>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</si>
  <si>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</si>
  <si>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</si>
  <si>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</si>
  <si>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</si>
  <si>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</si>
  <si>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</si>
  <si>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</si>
  <si>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</si>
  <si>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</si>
  <si>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</si>
  <si>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</si>
  <si>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</si>
  <si>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</si>
  <si>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</si>
  <si>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</si>
  <si>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</si>
  <si>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</si>
  <si>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</si>
  <si>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</si>
  <si>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</si>
  <si>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</si>
  <si>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</si>
  <si>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</si>
  <si>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</si>
  <si>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</si>
  <si>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</si>
  <si>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</si>
  <si>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</si>
  <si>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</si>
  <si>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</si>
  <si>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</si>
  <si>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</si>
  <si>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</si>
  <si>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</si>
  <si>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</si>
  <si>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</si>
  <si>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</si>
  <si>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</si>
  <si>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</si>
  <si>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</si>
  <si>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</si>
  <si>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</si>
  <si>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</si>
  <si>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</si>
  <si>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</si>
  <si>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</si>
  <si>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</si>
  <si>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</si>
  <si>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</si>
  <si>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</si>
  <si>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</si>
  <si>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</si>
  <si>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</si>
  <si>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</si>
  <si>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</si>
  <si>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</si>
  <si>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</si>
  <si>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</si>
  <si>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</si>
  <si>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</si>
  <si>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</si>
  <si>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</si>
  <si>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14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</si>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</sst>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46.04</v>
          </cell>
          <cell r="AA9">
            <v>2114</v>
          </cell>
          <cell r="AB9">
            <v>40.700000000000003</v>
          </cell>
        </row>
        <row r="10">
          <cell r="Z10">
            <v>3.42</v>
          </cell>
          <cell r="AA10">
            <v>358</v>
          </cell>
          <cell r="AB10">
            <v>3.7</v>
          </cell>
        </row>
        <row r="11">
          <cell r="Z11">
            <v>45.36</v>
          </cell>
          <cell r="AA11">
            <v>3333</v>
          </cell>
          <cell r="AB11">
            <v>36.6</v>
          </cell>
        </row>
        <row r="12">
          <cell r="Z12">
            <v>7.01</v>
          </cell>
          <cell r="AA12">
            <v>745</v>
          </cell>
          <cell r="AB12">
            <v>7.7</v>
          </cell>
        </row>
        <row r="13">
          <cell r="Z13">
            <v>4.3899999999999997</v>
          </cell>
          <cell r="AA13">
            <v>414</v>
          </cell>
          <cell r="AB13">
            <v>4.8</v>
          </cell>
        </row>
        <row r="14">
          <cell r="Z14">
            <v>0.72</v>
          </cell>
          <cell r="AA14">
            <v>56</v>
          </cell>
          <cell r="AB14">
            <v>0.6</v>
          </cell>
        </row>
        <row r="15">
          <cell r="Z15">
            <v>11.64</v>
          </cell>
          <cell r="AA15">
            <v>1000</v>
          </cell>
          <cell r="AB15">
            <v>10.9</v>
          </cell>
        </row>
        <row r="16">
          <cell r="Z16">
            <v>19.88</v>
          </cell>
          <cell r="AA16">
            <v>1282</v>
          </cell>
          <cell r="AB16">
            <v>19.3</v>
          </cell>
        </row>
        <row r="17">
          <cell r="Z17">
            <v>1.75</v>
          </cell>
          <cell r="AA17">
            <v>185</v>
          </cell>
          <cell r="AB17">
            <v>0.6</v>
          </cell>
        </row>
        <row r="18">
          <cell r="Z18">
            <v>1.53</v>
          </cell>
          <cell r="AA18">
            <v>819</v>
          </cell>
          <cell r="AB18">
            <v>5</v>
          </cell>
        </row>
        <row r="19">
          <cell r="Z19">
            <v>0.48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0.86</v>
          </cell>
          <cell r="AA21">
            <v>458</v>
          </cell>
          <cell r="AB21">
            <v>5.9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186.5</v>
          </cell>
          <cell r="AA23">
            <v>10626</v>
          </cell>
          <cell r="AB23">
            <v>173.6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95.9</v>
          </cell>
          <cell r="AA25">
            <v>3958</v>
          </cell>
          <cell r="AB25">
            <v>65.400000000000006</v>
          </cell>
        </row>
        <row r="26">
          <cell r="Z26">
            <v>121.19</v>
          </cell>
          <cell r="AA26">
            <v>7286</v>
          </cell>
          <cell r="AB26">
            <v>106</v>
          </cell>
        </row>
        <row r="27">
          <cell r="Z27">
            <v>9</v>
          </cell>
          <cell r="AA27">
            <v>760</v>
          </cell>
          <cell r="AB27">
            <v>12.3</v>
          </cell>
        </row>
        <row r="28">
          <cell r="Z28">
            <v>38.94</v>
          </cell>
          <cell r="AA28">
            <v>2580</v>
          </cell>
          <cell r="AB28">
            <v>36.299999999999997</v>
          </cell>
        </row>
        <row r="29">
          <cell r="Z29">
            <v>91</v>
          </cell>
          <cell r="AA29">
            <v>7433</v>
          </cell>
          <cell r="AB29">
            <v>89.1</v>
          </cell>
        </row>
        <row r="30">
          <cell r="Z30">
            <v>9.67</v>
          </cell>
          <cell r="AA30">
            <v>591</v>
          </cell>
          <cell r="AB30">
            <v>6.7</v>
          </cell>
        </row>
        <row r="31">
          <cell r="Z31">
            <v>31.81</v>
          </cell>
          <cell r="AA31">
            <v>1500</v>
          </cell>
          <cell r="AB31">
            <v>23.6</v>
          </cell>
        </row>
        <row r="32">
          <cell r="Z32">
            <v>0.74</v>
          </cell>
          <cell r="AA32">
            <v>105</v>
          </cell>
          <cell r="AB32">
            <v>0.76</v>
          </cell>
        </row>
        <row r="33">
          <cell r="Z33">
            <v>43.11</v>
          </cell>
          <cell r="AA33">
            <v>2911</v>
          </cell>
          <cell r="AB33">
            <v>49.1</v>
          </cell>
        </row>
        <row r="34">
          <cell r="Z34">
            <v>7.36</v>
          </cell>
          <cell r="AA34">
            <v>796</v>
          </cell>
          <cell r="AB34">
            <v>9.9</v>
          </cell>
        </row>
        <row r="35">
          <cell r="Z35">
            <v>9.74</v>
          </cell>
          <cell r="AA35">
            <v>1544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191.22</v>
          </cell>
          <cell r="AA38">
            <v>7119</v>
          </cell>
          <cell r="AB38">
            <v>169.6</v>
          </cell>
        </row>
        <row r="39">
          <cell r="Z39">
            <v>7.4</v>
          </cell>
          <cell r="AA39">
            <v>440</v>
          </cell>
          <cell r="AB39">
            <v>6.4</v>
          </cell>
        </row>
        <row r="40">
          <cell r="Z40">
            <v>15.22</v>
          </cell>
          <cell r="AA40">
            <v>1665</v>
          </cell>
          <cell r="AB40">
            <v>15.8</v>
          </cell>
        </row>
        <row r="41">
          <cell r="Z41">
            <v>167.54</v>
          </cell>
          <cell r="AA41">
            <v>5592</v>
          </cell>
          <cell r="AB41">
            <v>137.30000000000001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1173.42</v>
          </cell>
          <cell r="AA43">
            <v>66923</v>
          </cell>
          <cell r="AB43">
            <v>1054.6600000000001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L46" sqref="L4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9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46.23</v>
      </c>
      <c r="C11" s="63">
        <v>0.18999999999999773</v>
      </c>
      <c r="D11" s="63">
        <v>39.799999999999997</v>
      </c>
      <c r="E11" s="64">
        <v>1899</v>
      </c>
      <c r="F11" s="64">
        <v>1898</v>
      </c>
      <c r="G11" s="63">
        <v>24.344391785150076</v>
      </c>
      <c r="H11" s="65">
        <v>0.10005265929436646</v>
      </c>
      <c r="I11" s="63">
        <v>20.969441517386723</v>
      </c>
      <c r="J11" s="63">
        <v>6.43</v>
      </c>
      <c r="K11" s="63">
        <v>3.3749502677633529</v>
      </c>
      <c r="L11" s="63">
        <v>54.93</v>
      </c>
      <c r="M11" s="66">
        <f>'[1]Исходный для набора'!Z9</f>
        <v>46.04</v>
      </c>
      <c r="N11" s="67">
        <f>'[1]Исходный для набора'!AA9</f>
        <v>2114</v>
      </c>
      <c r="O11" s="66">
        <f>'[1]Исходный для набора'!AB9</f>
        <v>40.700000000000003</v>
      </c>
    </row>
    <row r="12" spans="1:23" ht="16.8" x14ac:dyDescent="0.3">
      <c r="A12" s="62" t="s">
        <v>22</v>
      </c>
      <c r="B12" s="63">
        <v>186.96</v>
      </c>
      <c r="C12" s="63">
        <v>0.46000000000000796</v>
      </c>
      <c r="D12" s="63">
        <v>194.5</v>
      </c>
      <c r="E12" s="64">
        <v>10706</v>
      </c>
      <c r="F12" s="64">
        <v>10626</v>
      </c>
      <c r="G12" s="63">
        <v>17.463104801046143</v>
      </c>
      <c r="H12" s="65">
        <v>4.2966560807023768E-2</v>
      </c>
      <c r="I12" s="63">
        <v>18.304159608507437</v>
      </c>
      <c r="J12" s="63">
        <v>-7.539999999999992</v>
      </c>
      <c r="K12" s="63">
        <v>-0.84105480746129402</v>
      </c>
      <c r="L12" s="63">
        <v>216.86</v>
      </c>
      <c r="M12" s="66">
        <f>'[1]Исходный для набора'!Z23</f>
        <v>186.5</v>
      </c>
      <c r="N12" s="67">
        <f>'[1]Исходный для набора'!AA23</f>
        <v>10626</v>
      </c>
      <c r="O12" s="66">
        <f>'[1]Исходный для набора'!AB23</f>
        <v>173.6</v>
      </c>
    </row>
    <row r="13" spans="1:23" ht="16.8" x14ac:dyDescent="0.3">
      <c r="A13" s="62" t="s">
        <v>23</v>
      </c>
      <c r="B13" s="63">
        <v>11.64</v>
      </c>
      <c r="C13" s="63">
        <v>0</v>
      </c>
      <c r="D13" s="63">
        <v>12.8</v>
      </c>
      <c r="E13" s="64">
        <v>1015</v>
      </c>
      <c r="F13" s="64">
        <v>1015</v>
      </c>
      <c r="G13" s="63">
        <v>11.467980295566504</v>
      </c>
      <c r="H13" s="65">
        <v>0</v>
      </c>
      <c r="I13" s="63">
        <v>12.610837438423646</v>
      </c>
      <c r="J13" s="63">
        <v>-1.1600000000000001</v>
      </c>
      <c r="K13" s="63">
        <v>-1.1428571428571423</v>
      </c>
      <c r="L13" s="63">
        <v>16.690000000000001</v>
      </c>
      <c r="M13" s="66">
        <f>'[1]Исходный для набора'!Z15</f>
        <v>11.64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3.7957610789980731</v>
      </c>
      <c r="J15" s="63">
        <v>-1.2399999999999998</v>
      </c>
      <c r="K15" s="63">
        <v>5.295148011911019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9.1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13.871951219512196</v>
      </c>
      <c r="J16" s="63">
        <v>0.57000000000000028</v>
      </c>
      <c r="K16" s="63">
        <v>0.41165291638145263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6.7</v>
      </c>
    </row>
    <row r="17" spans="1:21" ht="16.8" x14ac:dyDescent="0.3">
      <c r="A17" s="62" t="s">
        <v>27</v>
      </c>
      <c r="B17" s="63">
        <v>0.87</v>
      </c>
      <c r="C17" s="63">
        <v>1.0000000000000009E-2</v>
      </c>
      <c r="D17" s="63">
        <v>6.2</v>
      </c>
      <c r="E17" s="64">
        <v>155</v>
      </c>
      <c r="F17" s="64">
        <v>476</v>
      </c>
      <c r="G17" s="63">
        <v>5.6129032258064511</v>
      </c>
      <c r="H17" s="65">
        <v>6.4516129032257119E-2</v>
      </c>
      <c r="I17" s="63">
        <v>13.025210084033613</v>
      </c>
      <c r="J17" s="63">
        <v>-5.33</v>
      </c>
      <c r="K17" s="63">
        <v>-7.4123068582271623</v>
      </c>
      <c r="L17" s="63">
        <v>0.95</v>
      </c>
      <c r="M17" s="66">
        <f>'[1]Исходный для набора'!Z21</f>
        <v>0.86</v>
      </c>
      <c r="N17" s="67">
        <f>'[1]Исходный для набора'!AA21</f>
        <v>458</v>
      </c>
      <c r="O17" s="66">
        <f>'[1]Исходный для набора'!AB21</f>
        <v>5.9</v>
      </c>
    </row>
    <row r="18" spans="1:21" ht="16.8" x14ac:dyDescent="0.3">
      <c r="A18" s="62" t="s">
        <v>28</v>
      </c>
      <c r="B18" s="63">
        <v>43.18</v>
      </c>
      <c r="C18" s="63">
        <v>7.0000000000000284E-2</v>
      </c>
      <c r="D18" s="63">
        <v>41.3</v>
      </c>
      <c r="E18" s="64">
        <v>2456</v>
      </c>
      <c r="F18" s="64">
        <v>2485</v>
      </c>
      <c r="G18" s="63">
        <v>17.581433224755699</v>
      </c>
      <c r="H18" s="65">
        <v>2.8501628664493239E-2</v>
      </c>
      <c r="I18" s="63">
        <v>16.619718309859156</v>
      </c>
      <c r="J18" s="63">
        <v>1.8800000000000026</v>
      </c>
      <c r="K18" s="63">
        <v>0.96171491489654315</v>
      </c>
      <c r="L18" s="63">
        <v>50.93</v>
      </c>
      <c r="M18" s="66">
        <f>'[1]Исходный для набора'!Z33</f>
        <v>43.11</v>
      </c>
      <c r="N18" s="67">
        <f>'[1]Исходный для набора'!AA33</f>
        <v>2911</v>
      </c>
      <c r="O18" s="66">
        <f>'[1]Исходный для набора'!AB33</f>
        <v>49.1</v>
      </c>
    </row>
    <row r="19" spans="1:21" ht="16.8" x14ac:dyDescent="0.3">
      <c r="A19" s="62" t="s">
        <v>29</v>
      </c>
      <c r="B19" s="63">
        <v>7.39</v>
      </c>
      <c r="C19" s="63">
        <v>2.9999999999999361E-2</v>
      </c>
      <c r="D19" s="63">
        <v>9.6</v>
      </c>
      <c r="E19" s="64">
        <v>515</v>
      </c>
      <c r="F19" s="64">
        <v>774</v>
      </c>
      <c r="G19" s="63">
        <v>14.349514563106796</v>
      </c>
      <c r="H19" s="65">
        <v>5.8252427184465105E-2</v>
      </c>
      <c r="I19" s="63">
        <v>12.403100775193799</v>
      </c>
      <c r="J19" s="63">
        <v>-2.21</v>
      </c>
      <c r="K19" s="63">
        <v>1.9464137879129968</v>
      </c>
      <c r="L19" s="63">
        <v>4.57</v>
      </c>
      <c r="M19" s="66">
        <f>'[1]Исходный для набора'!Z34</f>
        <v>7.36</v>
      </c>
      <c r="N19" s="67">
        <f>'[1]Исходный для набора'!AA34</f>
        <v>796</v>
      </c>
      <c r="O19" s="66">
        <f>'[1]Исходный для набора'!AB34</f>
        <v>9.9</v>
      </c>
      <c r="U19" s="68"/>
    </row>
    <row r="20" spans="1:21" ht="16.8" x14ac:dyDescent="0.3">
      <c r="A20" s="62" t="s">
        <v>30</v>
      </c>
      <c r="B20" s="63">
        <v>7.5</v>
      </c>
      <c r="C20" s="63">
        <v>9.9999999999999645E-2</v>
      </c>
      <c r="D20" s="63">
        <v>7</v>
      </c>
      <c r="E20" s="64">
        <v>440</v>
      </c>
      <c r="F20" s="64">
        <v>440</v>
      </c>
      <c r="G20" s="63">
        <v>17.045454545454543</v>
      </c>
      <c r="H20" s="65">
        <v>0.22727272727272307</v>
      </c>
      <c r="I20" s="63">
        <v>15.909090909090908</v>
      </c>
      <c r="J20" s="63">
        <v>0.5</v>
      </c>
      <c r="K20" s="63">
        <v>1.1363636363636349</v>
      </c>
      <c r="L20" s="63">
        <v>5.7</v>
      </c>
      <c r="M20" s="66">
        <f>'[1]Исходный для набора'!Z39</f>
        <v>7.4</v>
      </c>
      <c r="N20" s="67">
        <f>'[1]Исходный для набора'!AA39</f>
        <v>440</v>
      </c>
      <c r="O20" s="66">
        <f>'[1]Исходный для набора'!AB39</f>
        <v>6.4</v>
      </c>
    </row>
    <row r="21" spans="1:21" ht="16.8" x14ac:dyDescent="0.3">
      <c r="A21" s="69" t="s">
        <v>31</v>
      </c>
      <c r="B21" s="70">
        <v>316.14</v>
      </c>
      <c r="C21" s="70">
        <v>0.8599999999999568</v>
      </c>
      <c r="D21" s="70">
        <v>324.24000000000007</v>
      </c>
      <c r="E21" s="71">
        <v>18160</v>
      </c>
      <c r="F21" s="71">
        <v>19408</v>
      </c>
      <c r="G21" s="70">
        <v>17.408590308370044</v>
      </c>
      <c r="H21" s="72">
        <v>4.7356828193834133E-2</v>
      </c>
      <c r="I21" s="70">
        <v>16.70651277823578</v>
      </c>
      <c r="J21" s="70">
        <v>-8.1000000000000796</v>
      </c>
      <c r="K21" s="73">
        <v>0.70207753013426455</v>
      </c>
      <c r="L21" s="70">
        <v>356.61</v>
      </c>
      <c r="M21" s="66">
        <f>SUM(M11:M20)</f>
        <v>315.28000000000003</v>
      </c>
      <c r="N21" s="74">
        <f>SUM(N11:N20)</f>
        <v>19929</v>
      </c>
      <c r="O21" s="75">
        <f>SUM(O11:O20)</f>
        <v>307.2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6.98</v>
      </c>
      <c r="C23" s="63">
        <v>-2.9999999999999361E-2</v>
      </c>
      <c r="D23" s="63">
        <v>9.9</v>
      </c>
      <c r="E23" s="64">
        <v>670</v>
      </c>
      <c r="F23" s="64">
        <v>739</v>
      </c>
      <c r="G23" s="63">
        <v>10.417910447761194</v>
      </c>
      <c r="H23" s="65">
        <v>-4.4776119402984094E-2</v>
      </c>
      <c r="I23" s="63">
        <v>13.396481732070367</v>
      </c>
      <c r="J23" s="63">
        <v>-2.92</v>
      </c>
      <c r="K23" s="63">
        <v>-2.9785712843091723</v>
      </c>
      <c r="L23" s="63">
        <v>6.82</v>
      </c>
      <c r="M23" s="66">
        <f>'[1]Исходный для набора'!Z12</f>
        <v>7.01</v>
      </c>
      <c r="N23" s="67">
        <f>'[1]Исходный для набора'!AA12</f>
        <v>745</v>
      </c>
      <c r="O23" s="66">
        <f>'[1]Исходный для набора'!AB12</f>
        <v>7.7</v>
      </c>
    </row>
    <row r="24" spans="1:21" ht="16.8" x14ac:dyDescent="0.3">
      <c r="A24" s="62" t="s">
        <v>33</v>
      </c>
      <c r="B24" s="63">
        <v>45.45</v>
      </c>
      <c r="C24" s="63">
        <v>9.0000000000003411E-2</v>
      </c>
      <c r="D24" s="63">
        <v>44.9</v>
      </c>
      <c r="E24" s="64">
        <v>3333</v>
      </c>
      <c r="F24" s="64">
        <v>3333</v>
      </c>
      <c r="G24" s="63">
        <v>13.636363636363637</v>
      </c>
      <c r="H24" s="65">
        <v>2.7002700270026381E-2</v>
      </c>
      <c r="I24" s="63">
        <v>13.47134713471347</v>
      </c>
      <c r="J24" s="63">
        <v>0.55000000000000426</v>
      </c>
      <c r="K24" s="63">
        <v>0.16501650165016635</v>
      </c>
      <c r="L24" s="63">
        <v>51.35</v>
      </c>
      <c r="M24" s="66">
        <f>'[1]Исходный для набора'!Z11</f>
        <v>45.36</v>
      </c>
      <c r="N24" s="67">
        <f>'[1]Исходный для набора'!AA11</f>
        <v>3333</v>
      </c>
      <c r="O24" s="66">
        <f>'[1]Исходный для набора'!AB11</f>
        <v>36.6</v>
      </c>
    </row>
    <row r="25" spans="1:21" ht="16.8" x14ac:dyDescent="0.3">
      <c r="A25" s="62" t="s">
        <v>34</v>
      </c>
      <c r="B25" s="63">
        <v>10.32</v>
      </c>
      <c r="C25" s="63">
        <v>0.58000000000000007</v>
      </c>
      <c r="D25" s="63">
        <v>13.4</v>
      </c>
      <c r="E25" s="64">
        <v>1036</v>
      </c>
      <c r="F25" s="64">
        <v>1037</v>
      </c>
      <c r="G25" s="63">
        <v>9.9613899613899619</v>
      </c>
      <c r="H25" s="65">
        <v>0.55984555984556117</v>
      </c>
      <c r="I25" s="63">
        <v>12.921890067502412</v>
      </c>
      <c r="J25" s="63">
        <v>-3.08</v>
      </c>
      <c r="K25" s="63">
        <v>-2.9605001061124501</v>
      </c>
      <c r="L25" s="63">
        <v>11.3</v>
      </c>
      <c r="M25" s="66">
        <f>'[1]Исходный для набора'!Z35</f>
        <v>9.74</v>
      </c>
      <c r="N25" s="67">
        <f>'[1]Исходный для набора'!AA35</f>
        <v>1544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19.739999999999998</v>
      </c>
      <c r="C26" s="63">
        <v>-0.14000000000000057</v>
      </c>
      <c r="D26" s="63">
        <v>20.100000000000001</v>
      </c>
      <c r="E26" s="64">
        <v>1308</v>
      </c>
      <c r="F26" s="64">
        <v>1227</v>
      </c>
      <c r="G26" s="63">
        <v>15.091743119266052</v>
      </c>
      <c r="H26" s="65">
        <v>-0.10703363914373298</v>
      </c>
      <c r="I26" s="63">
        <v>16.381418092909534</v>
      </c>
      <c r="J26" s="63">
        <v>-0.36000000000000298</v>
      </c>
      <c r="K26" s="63">
        <v>-1.289674973643482</v>
      </c>
      <c r="L26" s="63">
        <v>21.6</v>
      </c>
      <c r="M26" s="66">
        <f>'[1]Исходный для набора'!Z16</f>
        <v>19.88</v>
      </c>
      <c r="N26" s="67">
        <f>'[1]Исходный для набора'!AA16</f>
        <v>1282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4.1500000000000004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10.97883597883598</v>
      </c>
      <c r="J27" s="63">
        <v>0.25</v>
      </c>
      <c r="K27" s="63">
        <v>0.63066270190280882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9.1999999999999993</v>
      </c>
      <c r="C28" s="63">
        <v>0.19999999999999929</v>
      </c>
      <c r="D28" s="63">
        <v>10.4</v>
      </c>
      <c r="E28" s="64">
        <v>760</v>
      </c>
      <c r="F28" s="64">
        <v>760</v>
      </c>
      <c r="G28" s="63">
        <v>12.105263157894735</v>
      </c>
      <c r="H28" s="65">
        <v>0.26315789473683893</v>
      </c>
      <c r="I28" s="63">
        <v>13.684210526315789</v>
      </c>
      <c r="J28" s="63">
        <v>-1.2000000000000011</v>
      </c>
      <c r="K28" s="63">
        <v>-1.5789473684210549</v>
      </c>
      <c r="L28" s="63">
        <v>9.1999999999999993</v>
      </c>
      <c r="M28" s="66">
        <f>'[1]Исходный для набора'!Z27</f>
        <v>9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96.090000000000018</v>
      </c>
      <c r="C29" s="70">
        <v>0.71000000000002217</v>
      </c>
      <c r="D29" s="70">
        <v>102.85000000000002</v>
      </c>
      <c r="E29" s="71">
        <v>7486</v>
      </c>
      <c r="F29" s="71">
        <v>7474</v>
      </c>
      <c r="G29" s="70">
        <v>12.835960459524449</v>
      </c>
      <c r="H29" s="72">
        <v>9.4843708255414327E-2</v>
      </c>
      <c r="I29" s="70">
        <v>13.761038265988764</v>
      </c>
      <c r="J29" s="70">
        <v>-6.7600000000000051</v>
      </c>
      <c r="K29" s="73">
        <v>-0.9250778064643157</v>
      </c>
      <c r="L29" s="70">
        <v>104.06</v>
      </c>
      <c r="M29" s="75">
        <f>SUM(M23:M28)</f>
        <v>95.38</v>
      </c>
      <c r="N29" s="74">
        <f>SUM(N23:N28)</f>
        <v>8078</v>
      </c>
      <c r="O29" s="75">
        <f>SUM(O23:O28)</f>
        <v>91.7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3.14</v>
      </c>
      <c r="C31" s="63">
        <v>-0.2799999999999998</v>
      </c>
      <c r="D31" s="63">
        <v>3.39</v>
      </c>
      <c r="E31" s="64">
        <v>367</v>
      </c>
      <c r="F31" s="64">
        <v>409</v>
      </c>
      <c r="G31" s="63">
        <v>8.5558583106267019</v>
      </c>
      <c r="H31" s="65">
        <v>-0.76294277929155463</v>
      </c>
      <c r="I31" s="63">
        <v>8.288508557457213</v>
      </c>
      <c r="J31" s="63">
        <v>-0.25</v>
      </c>
      <c r="K31" s="63">
        <v>0.26734975316948884</v>
      </c>
      <c r="L31" s="63">
        <v>3.28</v>
      </c>
      <c r="M31" s="66">
        <f>'[1]Исходный для набора'!Z10</f>
        <v>3.42</v>
      </c>
      <c r="N31" s="67">
        <f>'[1]Исходный для набора'!AA10</f>
        <v>358</v>
      </c>
      <c r="O31" s="66">
        <f>'[1]Исходный для набора'!AB10</f>
        <v>3.7</v>
      </c>
    </row>
    <row r="32" spans="1:21" ht="16.8" x14ac:dyDescent="0.3">
      <c r="A32" s="62" t="s">
        <v>39</v>
      </c>
      <c r="B32" s="63">
        <v>0.7</v>
      </c>
      <c r="C32" s="63">
        <v>-2.0000000000000018E-2</v>
      </c>
      <c r="D32" s="63">
        <v>0.74</v>
      </c>
      <c r="E32" s="64">
        <v>91</v>
      </c>
      <c r="F32" s="64">
        <v>59</v>
      </c>
      <c r="G32" s="63">
        <v>7.6923076923076916</v>
      </c>
      <c r="H32" s="65">
        <v>-0.21978021978022078</v>
      </c>
      <c r="I32" s="63">
        <v>12.542372881355933</v>
      </c>
      <c r="J32" s="63">
        <v>-4.0000000000000036E-2</v>
      </c>
      <c r="K32" s="63">
        <v>-4.8500651890482409</v>
      </c>
      <c r="L32" s="63">
        <v>0.65</v>
      </c>
      <c r="M32" s="66">
        <f>'[1]Исходный для набора'!Z14</f>
        <v>0.72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90.8</v>
      </c>
      <c r="C34" s="63">
        <v>-0.20000000000000284</v>
      </c>
      <c r="D34" s="63">
        <v>91.8</v>
      </c>
      <c r="E34" s="64">
        <v>4971</v>
      </c>
      <c r="F34" s="64">
        <v>4971</v>
      </c>
      <c r="G34" s="63">
        <v>18.265942466304566</v>
      </c>
      <c r="H34" s="65">
        <v>-4.0233353450012999E-2</v>
      </c>
      <c r="I34" s="63">
        <v>18.467109233554616</v>
      </c>
      <c r="J34" s="63">
        <v>-1</v>
      </c>
      <c r="K34" s="63">
        <v>-0.20116676725005078</v>
      </c>
      <c r="L34" s="63">
        <v>99.7</v>
      </c>
      <c r="M34" s="66">
        <f>'[1]Исходный для набора'!Z29</f>
        <v>91</v>
      </c>
      <c r="N34" s="67">
        <f>'[1]Исходный для набора'!AA29</f>
        <v>7433</v>
      </c>
      <c r="O34" s="66">
        <f>'[1]Исходный для набора'!AB29</f>
        <v>89.1</v>
      </c>
    </row>
    <row r="35" spans="1:15" ht="16.8" x14ac:dyDescent="0.3">
      <c r="A35" s="62" t="s">
        <v>42</v>
      </c>
      <c r="B35" s="63">
        <v>191.75</v>
      </c>
      <c r="C35" s="63">
        <v>0.53000000000000114</v>
      </c>
      <c r="D35" s="63">
        <v>194.4</v>
      </c>
      <c r="E35" s="64">
        <v>7274</v>
      </c>
      <c r="F35" s="64">
        <v>7269</v>
      </c>
      <c r="G35" s="63">
        <v>26.361011822930987</v>
      </c>
      <c r="H35" s="65">
        <v>7.2862249106403709E-2</v>
      </c>
      <c r="I35" s="63">
        <v>26.743706149401572</v>
      </c>
      <c r="J35" s="63">
        <v>-2.6500000000000057</v>
      </c>
      <c r="K35" s="63">
        <v>-0.38269432647058466</v>
      </c>
      <c r="L35" s="63">
        <v>189.09</v>
      </c>
      <c r="M35" s="66">
        <f>'[1]Исходный для набора'!Z38</f>
        <v>191.22</v>
      </c>
      <c r="N35" s="67">
        <f>'[1]Исходный для набора'!AA38</f>
        <v>7119</v>
      </c>
      <c r="O35" s="66">
        <f>'[1]Исходный для набора'!AB38</f>
        <v>169.6</v>
      </c>
    </row>
    <row r="36" spans="1:15" ht="16.8" x14ac:dyDescent="0.3">
      <c r="A36" s="62" t="s">
        <v>43</v>
      </c>
      <c r="B36" s="63">
        <v>15.19</v>
      </c>
      <c r="C36" s="63">
        <v>-3.0000000000001137E-2</v>
      </c>
      <c r="D36" s="63">
        <v>17.5</v>
      </c>
      <c r="E36" s="64">
        <v>1327</v>
      </c>
      <c r="F36" s="64">
        <v>1430</v>
      </c>
      <c r="G36" s="63">
        <v>11.446872645064055</v>
      </c>
      <c r="H36" s="65">
        <v>-2.2607385079124853E-2</v>
      </c>
      <c r="I36" s="63">
        <v>12.237762237762238</v>
      </c>
      <c r="J36" s="63">
        <v>-2.3100000000000005</v>
      </c>
      <c r="K36" s="63">
        <v>-0.79088959269818382</v>
      </c>
      <c r="L36" s="63">
        <v>16.559999999999999</v>
      </c>
      <c r="M36" s="66">
        <f>'[1]Исходный для набора'!Z40</f>
        <v>15.22</v>
      </c>
      <c r="N36" s="67">
        <f>'[1]Исходный для набора'!AA40</f>
        <v>1665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30.65</v>
      </c>
      <c r="C37" s="63">
        <v>-1.1600000000000001</v>
      </c>
      <c r="D37" s="63">
        <v>29.7</v>
      </c>
      <c r="E37" s="64">
        <v>1593</v>
      </c>
      <c r="F37" s="64">
        <v>1500</v>
      </c>
      <c r="G37" s="63">
        <v>19.240426867545509</v>
      </c>
      <c r="H37" s="65">
        <v>-0.72818581293157791</v>
      </c>
      <c r="I37" s="63">
        <v>19.799999999999997</v>
      </c>
      <c r="J37" s="63">
        <v>0.94999999999999929</v>
      </c>
      <c r="K37" s="63">
        <v>-0.55957313245448859</v>
      </c>
      <c r="L37" s="63">
        <v>37.130000000000003</v>
      </c>
      <c r="M37" s="66">
        <f>'[1]Исходный для набора'!Z31</f>
        <v>31.81</v>
      </c>
      <c r="N37" s="67">
        <f>'[1]Исходный для набора'!AA31</f>
        <v>1500</v>
      </c>
      <c r="O37" s="66">
        <f>'[1]Исходный для набора'!AB31</f>
        <v>23.6</v>
      </c>
    </row>
    <row r="38" spans="1:15" s="76" customFormat="1" ht="16.8" x14ac:dyDescent="0.3">
      <c r="A38" s="69" t="s">
        <v>31</v>
      </c>
      <c r="B38" s="70">
        <v>333.33</v>
      </c>
      <c r="C38" s="70">
        <v>-1.160000000000025</v>
      </c>
      <c r="D38" s="70">
        <v>338.77</v>
      </c>
      <c r="E38" s="71">
        <v>15723</v>
      </c>
      <c r="F38" s="71">
        <v>15738</v>
      </c>
      <c r="G38" s="70">
        <v>21.200152642625454</v>
      </c>
      <c r="H38" s="72">
        <v>-7.3777268969028142E-2</v>
      </c>
      <c r="I38" s="70">
        <v>21.52560681153895</v>
      </c>
      <c r="J38" s="70">
        <v>-5.4399999999999977</v>
      </c>
      <c r="K38" s="73">
        <v>-0.32545416891349532</v>
      </c>
      <c r="L38" s="70">
        <v>346.96</v>
      </c>
      <c r="M38" s="75">
        <f>SUM(M31:M37)</f>
        <v>334.49</v>
      </c>
      <c r="N38" s="74">
        <f>SUM(N31:N37)</f>
        <v>18231</v>
      </c>
      <c r="O38" s="75">
        <f>SUM(O31:O37)</f>
        <v>303.50000000000006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1.53</v>
      </c>
      <c r="C40" s="63">
        <v>0</v>
      </c>
      <c r="D40" s="63">
        <v>6.54</v>
      </c>
      <c r="E40" s="64">
        <v>843</v>
      </c>
      <c r="F40" s="64">
        <v>836</v>
      </c>
      <c r="G40" s="63">
        <v>1.814946619217082</v>
      </c>
      <c r="H40" s="65">
        <v>0</v>
      </c>
      <c r="I40" s="63">
        <v>7.8229665071770338</v>
      </c>
      <c r="J40" s="63">
        <v>-5.01</v>
      </c>
      <c r="K40" s="63">
        <v>-6.0080198879599518</v>
      </c>
      <c r="L40" s="63">
        <v>1.55</v>
      </c>
      <c r="M40" s="66">
        <f>'[1]Исходный для набора'!Z18</f>
        <v>1.53</v>
      </c>
      <c r="N40" s="67">
        <f>'[1]Исходный для набора'!AA18</f>
        <v>819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167.61</v>
      </c>
      <c r="C41" s="63">
        <v>7.00000000000216E-2</v>
      </c>
      <c r="D41" s="63">
        <v>165.7</v>
      </c>
      <c r="E41" s="64">
        <v>5622</v>
      </c>
      <c r="F41" s="64">
        <v>5952</v>
      </c>
      <c r="G41" s="63">
        <v>29.813233724653152</v>
      </c>
      <c r="H41" s="65">
        <v>1.2451085023126751E-2</v>
      </c>
      <c r="I41" s="63">
        <v>27.839381720430104</v>
      </c>
      <c r="J41" s="63">
        <v>1.910000000000025</v>
      </c>
      <c r="K41" s="53">
        <v>1.9738520042230476</v>
      </c>
      <c r="L41" s="63">
        <v>214.81</v>
      </c>
      <c r="M41" s="66">
        <f>'[1]Исходный для набора'!Z41</f>
        <v>167.54</v>
      </c>
      <c r="N41" s="67">
        <f>'[1]Исходный для набора'!AA41</f>
        <v>5592</v>
      </c>
      <c r="O41" s="66">
        <f>'[1]Исходный для набора'!AB41</f>
        <v>137.30000000000001</v>
      </c>
    </row>
    <row r="42" spans="1:15" ht="16.8" x14ac:dyDescent="0.3">
      <c r="A42" s="62" t="s">
        <v>47</v>
      </c>
      <c r="B42" s="63">
        <v>38.94</v>
      </c>
      <c r="C42" s="63">
        <v>0</v>
      </c>
      <c r="D42" s="63">
        <v>37.9</v>
      </c>
      <c r="E42" s="64">
        <v>2583</v>
      </c>
      <c r="F42" s="64">
        <v>2582</v>
      </c>
      <c r="G42" s="63">
        <v>15.075493612078976</v>
      </c>
      <c r="H42" s="65">
        <v>0</v>
      </c>
      <c r="I42" s="63">
        <v>14.678543764523624</v>
      </c>
      <c r="J42" s="63">
        <v>1.0399999999999991</v>
      </c>
      <c r="K42" s="63">
        <v>0.39694984755535145</v>
      </c>
      <c r="L42" s="63">
        <v>35.621000000000002</v>
      </c>
      <c r="M42" s="66">
        <f>'[1]Исходный для набора'!Z28</f>
        <v>38.94</v>
      </c>
      <c r="N42" s="67">
        <f>'[1]Исходный для набора'!AA28</f>
        <v>2580</v>
      </c>
      <c r="O42" s="66">
        <f>'[1]Исходный для набора'!AB28</f>
        <v>36.299999999999997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0.48</v>
      </c>
      <c r="C44" s="63">
        <v>0</v>
      </c>
      <c r="D44" s="77">
        <v>1.2</v>
      </c>
      <c r="E44" s="64">
        <v>146</v>
      </c>
      <c r="F44" s="64">
        <v>150</v>
      </c>
      <c r="G44" s="63">
        <v>3.2876712328767121</v>
      </c>
      <c r="H44" s="65">
        <v>0</v>
      </c>
      <c r="I44" s="63">
        <v>8</v>
      </c>
      <c r="J44" s="63">
        <v>-0.72</v>
      </c>
      <c r="K44" s="63">
        <v>-4.7123287671232879</v>
      </c>
      <c r="L44" s="63">
        <v>0.46</v>
      </c>
      <c r="M44" s="66">
        <f>'[1]Исходный для набора'!Z19</f>
        <v>0.48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120.98</v>
      </c>
      <c r="C45" s="63">
        <v>-0.20999999999999375</v>
      </c>
      <c r="D45" s="63">
        <v>113.3</v>
      </c>
      <c r="E45" s="64">
        <v>7289</v>
      </c>
      <c r="F45" s="64">
        <v>7274</v>
      </c>
      <c r="G45" s="63">
        <v>16.597612841267665</v>
      </c>
      <c r="H45" s="65">
        <v>-2.8810536424749955E-2</v>
      </c>
      <c r="I45" s="63">
        <v>15.576024195765742</v>
      </c>
      <c r="J45" s="63">
        <v>7.6800000000000068</v>
      </c>
      <c r="K45" s="63">
        <v>1.0215886455019234</v>
      </c>
      <c r="L45" s="63">
        <v>124.4</v>
      </c>
      <c r="M45" s="66">
        <f>'[1]Исходный для набора'!Z26</f>
        <v>121.19</v>
      </c>
      <c r="N45" s="67">
        <f>'[1]Исходный для набора'!AA26</f>
        <v>7286</v>
      </c>
      <c r="O45" s="66">
        <f>'[1]Исходный для набора'!AB26</f>
        <v>106</v>
      </c>
    </row>
    <row r="46" spans="1:15" ht="16.8" x14ac:dyDescent="0.3">
      <c r="A46" s="62" t="s">
        <v>51</v>
      </c>
      <c r="B46" s="63">
        <v>95.5</v>
      </c>
      <c r="C46" s="63">
        <v>-0.40000000000000568</v>
      </c>
      <c r="D46" s="63">
        <v>87.9</v>
      </c>
      <c r="E46" s="64">
        <v>4299</v>
      </c>
      <c r="F46" s="64">
        <v>4038</v>
      </c>
      <c r="G46" s="63">
        <v>22.214468481042104</v>
      </c>
      <c r="H46" s="65">
        <v>-9.3044894161430136E-2</v>
      </c>
      <c r="I46" s="63">
        <v>21.768202080237742</v>
      </c>
      <c r="J46" s="63">
        <v>7.5999999999999943</v>
      </c>
      <c r="K46" s="63">
        <v>0.44626640080436175</v>
      </c>
      <c r="L46" s="63">
        <v>102.8</v>
      </c>
      <c r="M46" s="66">
        <f>'[1]Исходный для набора'!Z25</f>
        <v>95.9</v>
      </c>
      <c r="N46" s="67">
        <f>'[1]Исходный для набора'!AA25</f>
        <v>3958</v>
      </c>
      <c r="O46" s="66">
        <f>'[1]Исходный для набора'!AB25</f>
        <v>65.400000000000006</v>
      </c>
    </row>
    <row r="47" spans="1:15" s="76" customFormat="1" ht="16.8" x14ac:dyDescent="0.3">
      <c r="A47" s="69" t="s">
        <v>31</v>
      </c>
      <c r="B47" s="70">
        <v>425.04</v>
      </c>
      <c r="C47" s="70">
        <v>-0.53999999999990678</v>
      </c>
      <c r="D47" s="70">
        <v>412.53999999999996</v>
      </c>
      <c r="E47" s="71">
        <v>20782</v>
      </c>
      <c r="F47" s="71">
        <v>20832</v>
      </c>
      <c r="G47" s="70">
        <v>20.452314502935234</v>
      </c>
      <c r="H47" s="72">
        <v>-2.5984024636699132E-2</v>
      </c>
      <c r="I47" s="70">
        <v>19.803187403993853</v>
      </c>
      <c r="J47" s="70">
        <v>12.500000000000057</v>
      </c>
      <c r="K47" s="73">
        <v>0.64912709894138132</v>
      </c>
      <c r="L47" s="70">
        <v>479.64100000000002</v>
      </c>
      <c r="M47" s="75">
        <f>SUM(M40:M46)</f>
        <v>425.57999999999993</v>
      </c>
      <c r="N47" s="74">
        <f>SUM(N40:N46)</f>
        <v>20368</v>
      </c>
      <c r="O47" s="75">
        <f>SUM(O40:O46)</f>
        <v>350.70000000000005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1.74</v>
      </c>
      <c r="C49" s="63">
        <v>-1.0000000000000009E-2</v>
      </c>
      <c r="D49" s="63">
        <v>1.4</v>
      </c>
      <c r="E49" s="64">
        <v>183</v>
      </c>
      <c r="F49" s="64">
        <v>186</v>
      </c>
      <c r="G49" s="63">
        <v>9.5081967213114762</v>
      </c>
      <c r="H49" s="65">
        <v>-5.4644808743168127E-2</v>
      </c>
      <c r="I49" s="63">
        <v>7.5268817204301071</v>
      </c>
      <c r="J49" s="63">
        <v>0.34000000000000008</v>
      </c>
      <c r="K49" s="63">
        <v>1.9813150008813691</v>
      </c>
      <c r="L49" s="63">
        <v>1.75</v>
      </c>
      <c r="M49" s="66">
        <f>'[1]Исходный для набора'!Z17</f>
        <v>1.75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2.6799999999999997</v>
      </c>
      <c r="C53" s="70">
        <v>-1.0000000000000231E-2</v>
      </c>
      <c r="D53" s="70">
        <v>2.48</v>
      </c>
      <c r="E53" s="71">
        <v>333</v>
      </c>
      <c r="F53" s="71">
        <v>330</v>
      </c>
      <c r="G53" s="70">
        <v>8.048048048048047</v>
      </c>
      <c r="H53" s="72">
        <v>-3.0030030030030019E-2</v>
      </c>
      <c r="I53" s="70">
        <v>7.5151515151515156</v>
      </c>
      <c r="J53" s="70">
        <v>0.19999999999999973</v>
      </c>
      <c r="K53" s="73">
        <v>0.53289653289653138</v>
      </c>
      <c r="L53" s="70">
        <v>2.2399999999999998</v>
      </c>
      <c r="M53" s="75">
        <f>SUM(M49:M52)</f>
        <v>2.69</v>
      </c>
      <c r="N53" s="74">
        <f>SUM(N49:N52)</f>
        <v>317</v>
      </c>
      <c r="O53" s="75">
        <f>SUM(O49:O52)</f>
        <v>1.56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1173.2800000000002</v>
      </c>
      <c r="C55" s="84">
        <v>-0.13999999999987267</v>
      </c>
      <c r="D55" s="84">
        <v>1180.8799999999999</v>
      </c>
      <c r="E55" s="85">
        <v>62484</v>
      </c>
      <c r="F55" s="85">
        <v>63782</v>
      </c>
      <c r="G55" s="84">
        <v>18.8</v>
      </c>
      <c r="H55" s="86">
        <v>2.0472440944882209E-2</v>
      </c>
      <c r="I55" s="84">
        <v>18.5</v>
      </c>
      <c r="J55" s="84">
        <v>-7.5999999999996817</v>
      </c>
      <c r="K55" s="84">
        <v>0.30000000000000071</v>
      </c>
      <c r="L55" s="84">
        <v>1289.511</v>
      </c>
      <c r="M55" s="87">
        <f>'[1]Исходный для набора'!Z43</f>
        <v>1173.42</v>
      </c>
      <c r="N55" s="88">
        <f>'[1]Исходный для набора'!AA43</f>
        <v>66923</v>
      </c>
      <c r="O55" s="89">
        <f>'[1]Исходный для набора'!AB43</f>
        <v>1054.6600000000001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1173.2800000000002</v>
      </c>
      <c r="C63" s="110"/>
      <c r="D63" s="111">
        <v>402238.5</v>
      </c>
      <c r="E63" s="112"/>
      <c r="F63" s="113">
        <v>16741.679999999993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1180.8799999999999</v>
      </c>
      <c r="C64" s="110"/>
      <c r="D64" s="111">
        <v>385496.82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1054.6600000000001</v>
      </c>
      <c r="C65" s="110"/>
      <c r="D65" s="111">
        <v>389474.32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2023-11-14T02:14:03Z</dcterms:created>
  <dcterms:modified xsi:type="dcterms:W3CDTF">2023-11-14T02:14:59Z</dcterms:modified>
</cp:coreProperties>
</file>