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<sst xmlns="http://schemas.openxmlformats.org/spreadsheetml/2006/main" count="90" uniqueCount="74">
  <si>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</si>
  <si>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</si>
  <si>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</si>
  <si>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</si>
  <si>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</si>
  <si>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</si>
  <si>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</si>
  <si>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</si>
  <si>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</si>
  <si>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</si>
  <si>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</si>
  <si>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</si>
  <si>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</si>
  <si>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</si>
  <si>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</si>
  <si>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</si>
  <si>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</si>
  <si>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</si>
  <si>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</si>
  <si>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</si>
  <si>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</si>
  <si>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</si>
  <si>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</si>
  <si>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</si>
  <si>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</si>
  <si>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</si>
  <si>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</si>
  <si>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</si>
  <si>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</si>
  <si>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</si>
  <si>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</si>
  <si>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</si>
  <si>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</si>
  <si>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</si>
  <si>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</si>
  <si>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</si>
  <si>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</si>
  <si>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</si>
  <si>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</si>
  <si>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</si>
  <si>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</si>
  <si>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</si>
  <si>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</si>
  <si>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</si>
  <si>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</si>
  <si>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</si>
  <si>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</si>
  <si>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</si>
  <si>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</si>
  <si>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</si>
  <si>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</si>
  <si>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</si>
  <si>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</si>
  <si>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</si>
  <si>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</si>
  <si>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</si>
  <si>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</si>
  <si>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</si>
  <si>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</si>
  <si>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</si>
  <si>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</si>
  <si>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</si>
  <si>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</si>
  <si>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</si>
  <si>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</si>
  <si>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</si>
  <si>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</si>
  <si>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08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</si>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</sst>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47.49</v>
          </cell>
          <cell r="AA9">
            <v>2088</v>
          </cell>
          <cell r="AB9">
            <v>43.1</v>
          </cell>
        </row>
        <row r="10">
          <cell r="Z10">
            <v>3.8</v>
          </cell>
          <cell r="AA10">
            <v>353</v>
          </cell>
          <cell r="AB10">
            <v>3.9</v>
          </cell>
        </row>
        <row r="11">
          <cell r="Z11">
            <v>44.32</v>
          </cell>
          <cell r="AA11">
            <v>3333</v>
          </cell>
          <cell r="AB11">
            <v>36.6</v>
          </cell>
        </row>
        <row r="12">
          <cell r="Z12">
            <v>6.95</v>
          </cell>
          <cell r="AA12">
            <v>745</v>
          </cell>
          <cell r="AB12">
            <v>7.8</v>
          </cell>
        </row>
        <row r="13">
          <cell r="Z13">
            <v>4.3899999999999997</v>
          </cell>
          <cell r="AA13">
            <v>414</v>
          </cell>
          <cell r="AB13">
            <v>4.8</v>
          </cell>
        </row>
        <row r="14">
          <cell r="Z14">
            <v>0.75</v>
          </cell>
          <cell r="AA14">
            <v>72</v>
          </cell>
          <cell r="AB14">
            <v>0.6</v>
          </cell>
        </row>
        <row r="15">
          <cell r="Z15">
            <v>10.98</v>
          </cell>
          <cell r="AA15">
            <v>1000</v>
          </cell>
          <cell r="AB15">
            <v>10.3</v>
          </cell>
        </row>
        <row r="16">
          <cell r="Z16">
            <v>19.8</v>
          </cell>
          <cell r="AA16">
            <v>1283</v>
          </cell>
          <cell r="AB16">
            <v>19.3</v>
          </cell>
        </row>
        <row r="17">
          <cell r="Z17">
            <v>1.76</v>
          </cell>
          <cell r="AA17">
            <v>185</v>
          </cell>
          <cell r="AB17">
            <v>2.2149999999999999</v>
          </cell>
        </row>
        <row r="18">
          <cell r="Z18">
            <v>3.92</v>
          </cell>
          <cell r="AB18">
            <v>4.9000000000000004</v>
          </cell>
        </row>
        <row r="19">
          <cell r="Z19">
            <v>0.45</v>
          </cell>
          <cell r="AA19">
            <v>133</v>
          </cell>
          <cell r="AB19">
            <v>0.83</v>
          </cell>
        </row>
        <row r="20">
          <cell r="Z20">
            <v>2.7</v>
          </cell>
          <cell r="AA20">
            <v>993</v>
          </cell>
          <cell r="AB20">
            <v>4.5</v>
          </cell>
        </row>
        <row r="21">
          <cell r="Z21">
            <v>0.9</v>
          </cell>
          <cell r="AA21">
            <v>909</v>
          </cell>
          <cell r="AB21">
            <v>6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185.4</v>
          </cell>
          <cell r="AA23">
            <v>10626</v>
          </cell>
          <cell r="AB23">
            <v>173.2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95.6</v>
          </cell>
          <cell r="AA25">
            <v>3958</v>
          </cell>
          <cell r="AB25">
            <v>64.099999999999994</v>
          </cell>
        </row>
        <row r="26">
          <cell r="Z26">
            <v>117.54</v>
          </cell>
          <cell r="AA26">
            <v>7286</v>
          </cell>
          <cell r="AB26">
            <v>106.4</v>
          </cell>
        </row>
        <row r="27">
          <cell r="Z27">
            <v>9.1</v>
          </cell>
          <cell r="AA27">
            <v>760</v>
          </cell>
          <cell r="AB27">
            <v>12.1</v>
          </cell>
        </row>
        <row r="28">
          <cell r="Z28">
            <v>39.119999999999997</v>
          </cell>
          <cell r="AA28">
            <v>2580</v>
          </cell>
          <cell r="AB28">
            <v>36</v>
          </cell>
        </row>
        <row r="29">
          <cell r="Z29">
            <v>94</v>
          </cell>
          <cell r="AA29">
            <v>7588</v>
          </cell>
          <cell r="AB29">
            <v>90.8</v>
          </cell>
        </row>
        <row r="30">
          <cell r="Z30">
            <v>9.23</v>
          </cell>
          <cell r="AA30">
            <v>578</v>
          </cell>
          <cell r="AB30">
            <v>6.7</v>
          </cell>
        </row>
        <row r="31">
          <cell r="Z31">
            <v>30.02</v>
          </cell>
          <cell r="AA31">
            <v>1700</v>
          </cell>
          <cell r="AB31">
            <v>25.2</v>
          </cell>
        </row>
        <row r="32">
          <cell r="Z32">
            <v>0.74</v>
          </cell>
          <cell r="AA32">
            <v>99</v>
          </cell>
          <cell r="AB32">
            <v>0.76</v>
          </cell>
        </row>
        <row r="33">
          <cell r="Z33">
            <v>42.41</v>
          </cell>
          <cell r="AA33">
            <v>2916</v>
          </cell>
          <cell r="AB33">
            <v>49.8</v>
          </cell>
        </row>
        <row r="34">
          <cell r="Z34">
            <v>7.35</v>
          </cell>
          <cell r="AA34">
            <v>806</v>
          </cell>
          <cell r="AB34">
            <v>9.8000000000000007</v>
          </cell>
        </row>
        <row r="35">
          <cell r="Z35">
            <v>10.199999999999999</v>
          </cell>
          <cell r="AA35">
            <v>1613</v>
          </cell>
          <cell r="AB35">
            <v>10.5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190.9</v>
          </cell>
          <cell r="AA38">
            <v>7119</v>
          </cell>
          <cell r="AB38">
            <v>171.6</v>
          </cell>
        </row>
        <row r="39">
          <cell r="Z39">
            <v>6.8</v>
          </cell>
          <cell r="AA39">
            <v>440</v>
          </cell>
          <cell r="AB39">
            <v>6.3</v>
          </cell>
        </row>
        <row r="40">
          <cell r="Z40">
            <v>15.02</v>
          </cell>
          <cell r="AA40">
            <v>1684</v>
          </cell>
          <cell r="AB40">
            <v>16</v>
          </cell>
        </row>
        <row r="41">
          <cell r="Z41">
            <v>167.72</v>
          </cell>
          <cell r="AA41">
            <v>5586</v>
          </cell>
          <cell r="AB41">
            <v>136.9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1170.6599999999999</v>
          </cell>
          <cell r="AA43">
            <v>67927</v>
          </cell>
          <cell r="AB43">
            <v>1062.405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45.22</v>
      </c>
      <c r="C11" s="63">
        <v>-2.2700000000000031</v>
      </c>
      <c r="D11" s="63">
        <v>39.94</v>
      </c>
      <c r="E11" s="64">
        <v>1868</v>
      </c>
      <c r="F11" s="64">
        <v>1902</v>
      </c>
      <c r="G11" s="63">
        <v>24.207708779443255</v>
      </c>
      <c r="H11" s="65">
        <v>-1.215203426124198</v>
      </c>
      <c r="I11" s="63">
        <v>20.998948475289168</v>
      </c>
      <c r="J11" s="63">
        <v>5.2800000000000011</v>
      </c>
      <c r="K11" s="63">
        <v>3.2087603041540866</v>
      </c>
      <c r="L11" s="63">
        <v>50.67</v>
      </c>
      <c r="M11" s="66">
        <f>'[1]Исходный для набора'!Z9</f>
        <v>47.49</v>
      </c>
      <c r="N11" s="67">
        <f>'[1]Исходный для набора'!AA9</f>
        <v>2088</v>
      </c>
      <c r="O11" s="66">
        <f>'[1]Исходный для набора'!AB9</f>
        <v>43.1</v>
      </c>
    </row>
    <row r="12" spans="1:23" ht="16.8" x14ac:dyDescent="0.3">
      <c r="A12" s="62" t="s">
        <v>22</v>
      </c>
      <c r="B12" s="63">
        <v>185.05</v>
      </c>
      <c r="C12" s="63">
        <v>-0.34999999999999432</v>
      </c>
      <c r="D12" s="63">
        <v>192.24</v>
      </c>
      <c r="E12" s="64">
        <v>10706</v>
      </c>
      <c r="F12" s="64">
        <v>10626</v>
      </c>
      <c r="G12" s="63">
        <v>17.284700168130019</v>
      </c>
      <c r="H12" s="65">
        <v>-3.2691948440128016E-2</v>
      </c>
      <c r="I12" s="63">
        <v>18.091473743647658</v>
      </c>
      <c r="J12" s="63">
        <v>-7.1899999999999977</v>
      </c>
      <c r="K12" s="63">
        <v>-0.80677357551763862</v>
      </c>
      <c r="L12" s="63">
        <v>214.57</v>
      </c>
      <c r="M12" s="66">
        <f>'[1]Исходный для набора'!Z23</f>
        <v>185.4</v>
      </c>
      <c r="N12" s="67" t="e">
        <f>'[1]Исходный для набора'!#REF!</f>
        <v>#REF!</v>
      </c>
      <c r="O12" s="66">
        <f>'[1]Исходный для набора'!AB23</f>
        <v>173.2</v>
      </c>
    </row>
    <row r="13" spans="1:23" ht="16.8" x14ac:dyDescent="0.3">
      <c r="A13" s="62" t="s">
        <v>23</v>
      </c>
      <c r="B13" s="63">
        <v>11.16</v>
      </c>
      <c r="C13" s="63">
        <v>0.17999999999999972</v>
      </c>
      <c r="D13" s="63">
        <v>12.9</v>
      </c>
      <c r="E13" s="64">
        <v>1015</v>
      </c>
      <c r="F13" s="64">
        <v>1015</v>
      </c>
      <c r="G13" s="63">
        <v>10.995073891625616</v>
      </c>
      <c r="H13" s="65">
        <v>0.17733990147783096</v>
      </c>
      <c r="I13" s="63">
        <v>12.709359605911329</v>
      </c>
      <c r="J13" s="63">
        <v>-1.7400000000000002</v>
      </c>
      <c r="K13" s="63">
        <v>-1.7142857142857135</v>
      </c>
      <c r="L13" s="63">
        <v>13.24</v>
      </c>
      <c r="M13" s="66">
        <f>'[1]Исходный для набора'!Z15</f>
        <v>10.98</v>
      </c>
      <c r="N13" s="67">
        <f>'[1]Исходный для набора'!AA15</f>
        <v>1000</v>
      </c>
      <c r="O13" s="66">
        <f>'[1]Исходный для набора'!AB15</f>
        <v>10.3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1066</v>
      </c>
      <c r="G15" s="63">
        <v>9.0909090909090917</v>
      </c>
      <c r="H15" s="65">
        <v>0</v>
      </c>
      <c r="I15" s="63">
        <v>3.696060037523452</v>
      </c>
      <c r="J15" s="63">
        <v>-1.2399999999999998</v>
      </c>
      <c r="K15" s="63">
        <v>5.3948490533856397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9.68</v>
      </c>
      <c r="C16" s="63">
        <v>0.44999999999999929</v>
      </c>
      <c r="D16" s="63">
        <v>8.548</v>
      </c>
      <c r="E16" s="64">
        <v>677</v>
      </c>
      <c r="F16" s="64">
        <v>656</v>
      </c>
      <c r="G16" s="63">
        <v>14.298375184638109</v>
      </c>
      <c r="H16" s="65">
        <v>0.66469719350073753</v>
      </c>
      <c r="I16" s="63">
        <v>13.030487804878048</v>
      </c>
      <c r="J16" s="63">
        <v>1.1319999999999997</v>
      </c>
      <c r="K16" s="63">
        <v>1.2678873797600616</v>
      </c>
      <c r="L16" s="63">
        <v>3.35</v>
      </c>
      <c r="M16" s="66">
        <f>'[1]Исходный для набора'!Z30</f>
        <v>9.23</v>
      </c>
      <c r="N16" s="67">
        <f>'[1]Исходный для набора'!AA30</f>
        <v>578</v>
      </c>
      <c r="O16" s="66">
        <f>'[1]Исходный для набора'!AB30</f>
        <v>6.7</v>
      </c>
    </row>
    <row r="17" spans="1:21" ht="16.8" x14ac:dyDescent="0.3">
      <c r="A17" s="62" t="s">
        <v>27</v>
      </c>
      <c r="B17" s="63">
        <v>0.89</v>
      </c>
      <c r="C17" s="63">
        <v>-1.0000000000000009E-2</v>
      </c>
      <c r="D17" s="63">
        <v>6</v>
      </c>
      <c r="E17" s="64">
        <v>150</v>
      </c>
      <c r="F17" s="64">
        <v>475</v>
      </c>
      <c r="G17" s="63">
        <v>5.9333333333333327</v>
      </c>
      <c r="H17" s="65">
        <v>-6.6666666666667318E-2</v>
      </c>
      <c r="I17" s="63">
        <v>12.631578947368421</v>
      </c>
      <c r="J17" s="63">
        <v>-5.1100000000000003</v>
      </c>
      <c r="K17" s="63">
        <v>-6.6982456140350886</v>
      </c>
      <c r="L17" s="63">
        <v>0.96</v>
      </c>
      <c r="M17" s="66">
        <f>'[1]Исходный для набора'!Z21</f>
        <v>0.9</v>
      </c>
      <c r="N17" s="67">
        <f>'[1]Исходный для набора'!AA22</f>
        <v>117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41.69</v>
      </c>
      <c r="C18" s="63">
        <v>-0.71999999999999886</v>
      </c>
      <c r="D18" s="63">
        <v>41.14</v>
      </c>
      <c r="E18" s="64">
        <v>2475</v>
      </c>
      <c r="F18" s="64">
        <v>2484</v>
      </c>
      <c r="G18" s="63">
        <v>16.844444444444441</v>
      </c>
      <c r="H18" s="65">
        <v>-0.29090909090909278</v>
      </c>
      <c r="I18" s="63">
        <v>16.561996779388085</v>
      </c>
      <c r="J18" s="63">
        <v>0.54999999999999716</v>
      </c>
      <c r="K18" s="63">
        <v>0.2824476650563561</v>
      </c>
      <c r="L18" s="63">
        <v>50.02</v>
      </c>
      <c r="M18" s="66">
        <f>'[1]Исходный для набора'!Z33</f>
        <v>42.41</v>
      </c>
      <c r="N18" s="67">
        <f>'[1]Исходный для набора'!AA33</f>
        <v>2916</v>
      </c>
      <c r="O18" s="66">
        <f>'[1]Исходный для набора'!AB33</f>
        <v>49.8</v>
      </c>
    </row>
    <row r="19" spans="1:21" ht="16.8" x14ac:dyDescent="0.3">
      <c r="A19" s="62" t="s">
        <v>29</v>
      </c>
      <c r="B19" s="63">
        <v>7.4</v>
      </c>
      <c r="C19" s="63">
        <v>5.0000000000000711E-2</v>
      </c>
      <c r="D19" s="63">
        <v>9.5399999999999991</v>
      </c>
      <c r="E19" s="64">
        <v>515</v>
      </c>
      <c r="F19" s="64">
        <v>774</v>
      </c>
      <c r="G19" s="63">
        <v>14.368932038834952</v>
      </c>
      <c r="H19" s="65">
        <v>9.7087378640777544E-2</v>
      </c>
      <c r="I19" s="63">
        <v>12.325581395348836</v>
      </c>
      <c r="J19" s="63">
        <v>-2.1399999999999988</v>
      </c>
      <c r="K19" s="63">
        <v>2.0433506434861162</v>
      </c>
      <c r="L19" s="63">
        <v>4.54</v>
      </c>
      <c r="M19" s="66">
        <f>'[1]Исходный для набора'!Z34</f>
        <v>7.35</v>
      </c>
      <c r="N19" s="67">
        <f>'[1]Исходный для набора'!AA34</f>
        <v>806</v>
      </c>
      <c r="O19" s="66">
        <f>'[1]Исходный для набора'!AB34</f>
        <v>9.8000000000000007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7.14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16.227272727272727</v>
      </c>
      <c r="J20" s="63">
        <v>-0.33999999999999986</v>
      </c>
      <c r="K20" s="63">
        <v>-0.77272727272727337</v>
      </c>
      <c r="L20" s="63">
        <v>5.7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6.3</v>
      </c>
    </row>
    <row r="21" spans="1:21" ht="16.8" x14ac:dyDescent="0.3">
      <c r="A21" s="69" t="s">
        <v>31</v>
      </c>
      <c r="B21" s="70">
        <v>310.58999999999997</v>
      </c>
      <c r="C21" s="70">
        <v>-2.6700000000000728</v>
      </c>
      <c r="D21" s="70">
        <v>321.38799999999998</v>
      </c>
      <c r="E21" s="71">
        <v>18143</v>
      </c>
      <c r="F21" s="71">
        <v>19438</v>
      </c>
      <c r="G21" s="70">
        <v>17.118999062999503</v>
      </c>
      <c r="H21" s="72">
        <v>-0.1471641955575187</v>
      </c>
      <c r="I21" s="70">
        <v>16.534005556127173</v>
      </c>
      <c r="J21" s="70">
        <v>-10.798000000000002</v>
      </c>
      <c r="K21" s="73">
        <v>0.58499350687232976</v>
      </c>
      <c r="L21" s="70">
        <v>345.5</v>
      </c>
      <c r="M21" s="66">
        <f>SUM(M11:M20)</f>
        <v>313.26000000000005</v>
      </c>
      <c r="N21" s="74" t="e">
        <f>SUM(N11:N20)</f>
        <v>#REF!</v>
      </c>
      <c r="O21" s="75">
        <f>SUM(O11:O20)</f>
        <v>309.7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6.81</v>
      </c>
      <c r="C23" s="63">
        <v>-0.14000000000000057</v>
      </c>
      <c r="D23" s="63">
        <v>9.44</v>
      </c>
      <c r="E23" s="64">
        <v>670</v>
      </c>
      <c r="F23" s="64">
        <v>738</v>
      </c>
      <c r="G23" s="63">
        <v>10.164179104477611</v>
      </c>
      <c r="H23" s="65">
        <v>-0.20895522388059895</v>
      </c>
      <c r="I23" s="63">
        <v>12.791327913279133</v>
      </c>
      <c r="J23" s="63">
        <v>-2.63</v>
      </c>
      <c r="K23" s="63">
        <v>-2.6271488088015218</v>
      </c>
      <c r="L23" s="63">
        <v>8.41</v>
      </c>
      <c r="M23" s="66">
        <f>'[1]Исходный для набора'!Z12</f>
        <v>6.95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44.18</v>
      </c>
      <c r="C24" s="63">
        <v>-0.14000000000000057</v>
      </c>
      <c r="D24" s="63">
        <v>44.14</v>
      </c>
      <c r="E24" s="64">
        <v>3333</v>
      </c>
      <c r="F24" s="64">
        <v>3333</v>
      </c>
      <c r="G24" s="63">
        <v>13.255325532553256</v>
      </c>
      <c r="H24" s="65">
        <v>-4.2004200420041826E-2</v>
      </c>
      <c r="I24" s="63">
        <v>13.243324332433243</v>
      </c>
      <c r="J24" s="63">
        <v>3.9999999999999147E-2</v>
      </c>
      <c r="K24" s="63">
        <v>1.2001200120012712E-2</v>
      </c>
      <c r="L24" s="63">
        <v>51.05</v>
      </c>
      <c r="M24" s="66">
        <f>'[1]Исходный для набора'!Z11</f>
        <v>44.32</v>
      </c>
      <c r="N24" s="67">
        <f>'[1]Исходный для набора'!AA11</f>
        <v>3333</v>
      </c>
      <c r="O24" s="66">
        <f>'[1]Исходный для набора'!AB11</f>
        <v>36.6</v>
      </c>
    </row>
    <row r="25" spans="1:21" ht="16.8" x14ac:dyDescent="0.3">
      <c r="A25" s="62" t="s">
        <v>34</v>
      </c>
      <c r="B25" s="63">
        <v>10.09</v>
      </c>
      <c r="C25" s="63">
        <v>-0.10999999999999943</v>
      </c>
      <c r="D25" s="63">
        <v>13.24</v>
      </c>
      <c r="E25" s="64">
        <v>1048</v>
      </c>
      <c r="F25" s="64">
        <v>1102</v>
      </c>
      <c r="G25" s="63">
        <v>9.6278625954198489</v>
      </c>
      <c r="H25" s="65">
        <v>-0.1049618320610648</v>
      </c>
      <c r="I25" s="63">
        <v>12.014519056261342</v>
      </c>
      <c r="J25" s="63">
        <v>-3.1500000000000004</v>
      </c>
      <c r="K25" s="63">
        <v>-2.3866564608414933</v>
      </c>
      <c r="L25" s="63">
        <v>11.3</v>
      </c>
      <c r="M25" s="66">
        <f>'[1]Исходный для набора'!Z35</f>
        <v>10.199999999999999</v>
      </c>
      <c r="N25" s="67">
        <f>'[1]Исходный для набора'!AA35</f>
        <v>1613</v>
      </c>
      <c r="O25" s="66">
        <f>'[1]Исходный для набора'!AB35</f>
        <v>10.5</v>
      </c>
    </row>
    <row r="26" spans="1:21" ht="16.8" x14ac:dyDescent="0.3">
      <c r="A26" s="62" t="s">
        <v>35</v>
      </c>
      <c r="B26" s="63">
        <v>19.63</v>
      </c>
      <c r="C26" s="63">
        <v>-0.17000000000000171</v>
      </c>
      <c r="D26" s="63">
        <v>20</v>
      </c>
      <c r="E26" s="64">
        <v>1308</v>
      </c>
      <c r="F26" s="64">
        <v>1227</v>
      </c>
      <c r="G26" s="63">
        <v>15.007645259938839</v>
      </c>
      <c r="H26" s="65">
        <v>-0.12996941896024516</v>
      </c>
      <c r="I26" s="63">
        <v>16.299918500407497</v>
      </c>
      <c r="J26" s="63">
        <v>-0.37000000000000099</v>
      </c>
      <c r="K26" s="63">
        <v>-1.2922732404686581</v>
      </c>
      <c r="L26" s="63">
        <v>21.21</v>
      </c>
      <c r="M26" s="66">
        <f>'[1]Исходный для набора'!Z16</f>
        <v>19.8</v>
      </c>
      <c r="N26" s="67">
        <f>'[1]Исходный для набора'!AA16</f>
        <v>1283</v>
      </c>
      <c r="O26" s="66">
        <f>'[1]Исходный для набора'!AB16</f>
        <v>19.3</v>
      </c>
    </row>
    <row r="27" spans="1:21" ht="16.8" x14ac:dyDescent="0.3">
      <c r="A27" s="62" t="s">
        <v>36</v>
      </c>
      <c r="B27" s="63">
        <v>4.4000000000000004</v>
      </c>
      <c r="C27" s="63">
        <v>1.0000000000000675E-2</v>
      </c>
      <c r="D27" s="63">
        <v>4.24</v>
      </c>
      <c r="E27" s="64">
        <v>379</v>
      </c>
      <c r="F27" s="64">
        <v>378</v>
      </c>
      <c r="G27" s="63">
        <v>11.609498680738788</v>
      </c>
      <c r="H27" s="65">
        <v>2.6385224274408259E-2</v>
      </c>
      <c r="I27" s="63">
        <v>11.216931216931217</v>
      </c>
      <c r="J27" s="63">
        <v>0.16000000000000014</v>
      </c>
      <c r="K27" s="63">
        <v>0.39256746380757157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8.9</v>
      </c>
      <c r="C28" s="63">
        <v>-0.19999999999999929</v>
      </c>
      <c r="D28" s="63">
        <v>10.44</v>
      </c>
      <c r="E28" s="64">
        <v>760</v>
      </c>
      <c r="F28" s="64">
        <v>760</v>
      </c>
      <c r="G28" s="63">
        <v>11.710526315789473</v>
      </c>
      <c r="H28" s="65">
        <v>-0.26315789473684248</v>
      </c>
      <c r="I28" s="63">
        <v>13.736842105263158</v>
      </c>
      <c r="J28" s="63">
        <v>-1.5399999999999991</v>
      </c>
      <c r="K28" s="63">
        <v>-2.026315789473685</v>
      </c>
      <c r="L28" s="63">
        <v>15.1</v>
      </c>
      <c r="M28" s="66">
        <f>'[1]Исходный для набора'!Z27</f>
        <v>9.1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 x14ac:dyDescent="0.3">
      <c r="A29" s="69" t="s">
        <v>31</v>
      </c>
      <c r="B29" s="70">
        <v>94.01</v>
      </c>
      <c r="C29" s="70">
        <v>-0.74999999999998579</v>
      </c>
      <c r="D29" s="70">
        <v>101.49999999999999</v>
      </c>
      <c r="E29" s="71">
        <v>7498</v>
      </c>
      <c r="F29" s="71">
        <v>7538</v>
      </c>
      <c r="G29" s="70">
        <v>12.538010136036277</v>
      </c>
      <c r="H29" s="72">
        <v>-0.10002667377967356</v>
      </c>
      <c r="I29" s="70">
        <v>13.465110108782168</v>
      </c>
      <c r="J29" s="70">
        <v>-7.4899999999999807</v>
      </c>
      <c r="K29" s="73">
        <v>-0.92709997274589107</v>
      </c>
      <c r="L29" s="70">
        <v>110.86</v>
      </c>
      <c r="M29" s="75">
        <f>SUM(M23:M28)</f>
        <v>94.759999999999991</v>
      </c>
      <c r="N29" s="74">
        <f>SUM(N23:N28)</f>
        <v>8148</v>
      </c>
      <c r="O29" s="75">
        <f>SUM(O23:O28)</f>
        <v>91.1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3.42</v>
      </c>
      <c r="C31" s="63">
        <v>-0.37999999999999989</v>
      </c>
      <c r="D31" s="63">
        <v>4.17</v>
      </c>
      <c r="E31" s="64">
        <v>366</v>
      </c>
      <c r="F31" s="64">
        <v>409</v>
      </c>
      <c r="G31" s="63">
        <v>9.3442622950819665</v>
      </c>
      <c r="H31" s="65">
        <v>-1.0382513661202175</v>
      </c>
      <c r="I31" s="63">
        <v>10.19559902200489</v>
      </c>
      <c r="J31" s="63">
        <v>-0.75</v>
      </c>
      <c r="K31" s="63">
        <v>-0.8513367269229235</v>
      </c>
      <c r="L31" s="63">
        <v>3.72</v>
      </c>
      <c r="M31" s="66">
        <f>'[1]Исходный для набора'!Z10</f>
        <v>3.8</v>
      </c>
      <c r="N31" s="67">
        <f>'[1]Исходный для набора'!AA10</f>
        <v>353</v>
      </c>
      <c r="O31" s="66">
        <f>'[1]Исходный для набора'!AB10</f>
        <v>3.9</v>
      </c>
    </row>
    <row r="32" spans="1:21" ht="16.8" x14ac:dyDescent="0.3">
      <c r="A32" s="62" t="s">
        <v>39</v>
      </c>
      <c r="B32" s="63">
        <v>0.71</v>
      </c>
      <c r="C32" s="63">
        <v>-4.0000000000000036E-2</v>
      </c>
      <c r="D32" s="63">
        <v>0.74</v>
      </c>
      <c r="E32" s="64">
        <v>93</v>
      </c>
      <c r="F32" s="64">
        <v>59</v>
      </c>
      <c r="G32" s="63">
        <v>7.6344086021505371</v>
      </c>
      <c r="H32" s="65">
        <v>-0.43010752688172094</v>
      </c>
      <c r="I32" s="63">
        <v>12.542372881355933</v>
      </c>
      <c r="J32" s="63">
        <v>-3.0000000000000027E-2</v>
      </c>
      <c r="K32" s="63">
        <v>-4.9079642792053955</v>
      </c>
      <c r="L32" s="63">
        <v>0.69</v>
      </c>
      <c r="M32" s="66">
        <f>'[1]Исходный для набора'!Z14</f>
        <v>0.75</v>
      </c>
      <c r="N32" s="67">
        <f>'[1]Исходный для набора'!AA14</f>
        <v>72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91.3</v>
      </c>
      <c r="C34" s="63">
        <v>-2.7000000000000028</v>
      </c>
      <c r="D34" s="63">
        <v>88.64</v>
      </c>
      <c r="E34" s="64">
        <v>4971</v>
      </c>
      <c r="F34" s="64">
        <v>4971</v>
      </c>
      <c r="G34" s="63">
        <v>18.366525849929591</v>
      </c>
      <c r="H34" s="65">
        <v>-0.5431502715751364</v>
      </c>
      <c r="I34" s="63">
        <v>17.831422249044458</v>
      </c>
      <c r="J34" s="63">
        <v>2.6599999999999966</v>
      </c>
      <c r="K34" s="63">
        <v>0.53510360088513309</v>
      </c>
      <c r="L34" s="63">
        <v>101.1</v>
      </c>
      <c r="M34" s="66">
        <f>'[1]Исходный для набора'!Z29</f>
        <v>94</v>
      </c>
      <c r="N34" s="67">
        <f>'[1]Исходный для набора'!AA29</f>
        <v>7588</v>
      </c>
      <c r="O34" s="66">
        <f>'[1]Исходный для набора'!AB29</f>
        <v>90.8</v>
      </c>
    </row>
    <row r="35" spans="1:15" ht="16.8" x14ac:dyDescent="0.3">
      <c r="A35" s="62" t="s">
        <v>42</v>
      </c>
      <c r="B35" s="63">
        <v>191.1</v>
      </c>
      <c r="C35" s="63">
        <v>0.19999999999998863</v>
      </c>
      <c r="D35" s="63">
        <v>193.1</v>
      </c>
      <c r="E35" s="64">
        <v>7274</v>
      </c>
      <c r="F35" s="64">
        <v>7269</v>
      </c>
      <c r="G35" s="63">
        <v>26.271652460819354</v>
      </c>
      <c r="H35" s="65">
        <v>2.7495188342037125E-2</v>
      </c>
      <c r="I35" s="63">
        <v>26.564864493052688</v>
      </c>
      <c r="J35" s="63">
        <v>-2</v>
      </c>
      <c r="K35" s="63">
        <v>-0.2932120322333347</v>
      </c>
      <c r="L35" s="63">
        <v>189.09</v>
      </c>
      <c r="M35" s="66">
        <f>'[1]Исходный для набора'!Z38</f>
        <v>190.9</v>
      </c>
      <c r="N35" s="67">
        <f>'[1]Исходный для набора'!AA38</f>
        <v>7119</v>
      </c>
      <c r="O35" s="66">
        <f>'[1]Исходный для набора'!AB38</f>
        <v>171.6</v>
      </c>
    </row>
    <row r="36" spans="1:15" ht="16.8" x14ac:dyDescent="0.3">
      <c r="A36" s="62" t="s">
        <v>43</v>
      </c>
      <c r="B36" s="63">
        <v>15.54</v>
      </c>
      <c r="C36" s="63">
        <v>0.51999999999999957</v>
      </c>
      <c r="D36" s="63">
        <v>17.940000000000001</v>
      </c>
      <c r="E36" s="64">
        <v>1246</v>
      </c>
      <c r="F36" s="64">
        <v>1422</v>
      </c>
      <c r="G36" s="63">
        <v>12.47191011235955</v>
      </c>
      <c r="H36" s="65">
        <v>0.41733547351524969</v>
      </c>
      <c r="I36" s="63">
        <v>12.616033755274263</v>
      </c>
      <c r="J36" s="63">
        <v>-2.4000000000000021</v>
      </c>
      <c r="K36" s="63">
        <v>-0.14412364291471214</v>
      </c>
      <c r="L36" s="63">
        <v>16.559999999999999</v>
      </c>
      <c r="M36" s="66">
        <f>'[1]Исходный для набора'!Z40</f>
        <v>15.02</v>
      </c>
      <c r="N36" s="67">
        <f>'[1]Исходный для набора'!AA40</f>
        <v>1684</v>
      </c>
      <c r="O36" s="66">
        <f>'[1]Исходный для набора'!AB40</f>
        <v>16</v>
      </c>
    </row>
    <row r="37" spans="1:15" ht="16.8" x14ac:dyDescent="0.3">
      <c r="A37" s="62" t="s">
        <v>44</v>
      </c>
      <c r="B37" s="63">
        <v>29.94</v>
      </c>
      <c r="C37" s="63">
        <v>-7.9999999999998295E-2</v>
      </c>
      <c r="D37" s="63">
        <v>30.64</v>
      </c>
      <c r="E37" s="64">
        <v>1593</v>
      </c>
      <c r="F37" s="64">
        <v>1500</v>
      </c>
      <c r="G37" s="63">
        <v>18.794726930320152</v>
      </c>
      <c r="H37" s="65">
        <v>-5.0219711236660913E-2</v>
      </c>
      <c r="I37" s="63">
        <v>20.426666666666666</v>
      </c>
      <c r="J37" s="63">
        <v>-0.69999999999999929</v>
      </c>
      <c r="K37" s="63">
        <v>-1.6319397363465136</v>
      </c>
      <c r="L37" s="63">
        <v>35.26</v>
      </c>
      <c r="M37" s="66">
        <f>'[1]Исходный для набора'!Z31</f>
        <v>30.02</v>
      </c>
      <c r="N37" s="67">
        <f>'[1]Исходный для набора'!AA31</f>
        <v>1700</v>
      </c>
      <c r="O37" s="66">
        <f>'[1]Исходный для набора'!AB31</f>
        <v>25.2</v>
      </c>
    </row>
    <row r="38" spans="1:15" s="76" customFormat="1" ht="16.8" x14ac:dyDescent="0.3">
      <c r="A38" s="69" t="s">
        <v>31</v>
      </c>
      <c r="B38" s="70">
        <v>333.11</v>
      </c>
      <c r="C38" s="70">
        <v>-2.4799999999999613</v>
      </c>
      <c r="D38" s="70">
        <v>336.46999999999997</v>
      </c>
      <c r="E38" s="71">
        <v>15643</v>
      </c>
      <c r="F38" s="71">
        <v>15730</v>
      </c>
      <c r="G38" s="70">
        <v>21.294508725947708</v>
      </c>
      <c r="H38" s="72">
        <v>-0.15853736495557058</v>
      </c>
      <c r="I38" s="70">
        <v>21.390336935791478</v>
      </c>
      <c r="J38" s="70">
        <v>-3.3599999999999568</v>
      </c>
      <c r="K38" s="73">
        <v>-9.582820984376994E-2</v>
      </c>
      <c r="L38" s="70">
        <v>346.96999999999997</v>
      </c>
      <c r="M38" s="75">
        <f>SUM(M31:M37)</f>
        <v>335.59</v>
      </c>
      <c r="N38" s="74">
        <f>SUM(N31:N37)</f>
        <v>18616</v>
      </c>
      <c r="O38" s="75">
        <f>SUM(O31:O37)</f>
        <v>309.2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3.37</v>
      </c>
      <c r="C40" s="63">
        <v>-0.54999999999999982</v>
      </c>
      <c r="D40" s="63">
        <v>6.54</v>
      </c>
      <c r="E40" s="64">
        <v>843</v>
      </c>
      <c r="F40" s="64">
        <v>836</v>
      </c>
      <c r="G40" s="63">
        <v>3.9976275207591936</v>
      </c>
      <c r="H40" s="65">
        <v>-0.65243179122182582</v>
      </c>
      <c r="I40" s="63">
        <v>7.8229665071770338</v>
      </c>
      <c r="J40" s="63">
        <v>-3.17</v>
      </c>
      <c r="K40" s="63">
        <v>-3.8253389864178402</v>
      </c>
      <c r="L40" s="63">
        <v>4.6100000000000003</v>
      </c>
      <c r="M40" s="66">
        <f>'[1]Исходный для набора'!Z18</f>
        <v>3.92</v>
      </c>
      <c r="N40" s="67">
        <f>'[1]Исходный для набора'!AA19</f>
        <v>133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167.94</v>
      </c>
      <c r="C41" s="63">
        <v>0.21999999999999886</v>
      </c>
      <c r="D41" s="63">
        <v>164.34</v>
      </c>
      <c r="E41" s="64">
        <v>5621</v>
      </c>
      <c r="F41" s="64">
        <v>5920</v>
      </c>
      <c r="G41" s="63">
        <v>29.877246041629601</v>
      </c>
      <c r="H41" s="65">
        <v>3.9138943248531177E-2</v>
      </c>
      <c r="I41" s="63">
        <v>27.760135135135133</v>
      </c>
      <c r="J41" s="63">
        <v>3.5999999999999943</v>
      </c>
      <c r="K41" s="53">
        <v>2.1171109064944673</v>
      </c>
      <c r="L41" s="63">
        <v>214.81</v>
      </c>
      <c r="M41" s="66">
        <f>'[1]Исходный для набора'!Z41</f>
        <v>167.72</v>
      </c>
      <c r="N41" s="67">
        <f>'[1]Исходный для набора'!AA41</f>
        <v>5586</v>
      </c>
      <c r="O41" s="66">
        <f>'[1]Исходный для набора'!AB41</f>
        <v>136.9</v>
      </c>
    </row>
    <row r="42" spans="1:15" ht="16.8" x14ac:dyDescent="0.3">
      <c r="A42" s="62" t="s">
        <v>47</v>
      </c>
      <c r="B42" s="63">
        <v>39.090000000000003</v>
      </c>
      <c r="C42" s="63">
        <v>-2.9999999999994031E-2</v>
      </c>
      <c r="D42" s="63">
        <v>37.840000000000003</v>
      </c>
      <c r="E42" s="64">
        <v>2583</v>
      </c>
      <c r="F42" s="64">
        <v>2582</v>
      </c>
      <c r="G42" s="63">
        <v>15.133565621370501</v>
      </c>
      <c r="H42" s="65">
        <v>-1.1614401858301093E-2</v>
      </c>
      <c r="I42" s="63">
        <v>14.655305964368708</v>
      </c>
      <c r="J42" s="63">
        <v>1.25</v>
      </c>
      <c r="K42" s="63">
        <v>0.47825965700179296</v>
      </c>
      <c r="L42" s="63">
        <v>34.700000000000003</v>
      </c>
      <c r="M42" s="66">
        <f>'[1]Исходный для набора'!Z28</f>
        <v>39.119999999999997</v>
      </c>
      <c r="N42" s="67">
        <f>'[1]Исходный для набора'!AA28</f>
        <v>2580</v>
      </c>
      <c r="O42" s="66">
        <f>'[1]Исходный для набора'!AB28</f>
        <v>36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0.48</v>
      </c>
      <c r="C44" s="63">
        <v>2.9999999999999971E-2</v>
      </c>
      <c r="D44" s="77">
        <v>1.24</v>
      </c>
      <c r="E44" s="64">
        <v>146</v>
      </c>
      <c r="F44" s="64">
        <v>150</v>
      </c>
      <c r="G44" s="63">
        <v>3.2876712328767121</v>
      </c>
      <c r="H44" s="65">
        <v>0.20547945205479445</v>
      </c>
      <c r="I44" s="63">
        <v>8.2666666666666675</v>
      </c>
      <c r="J44" s="63">
        <v>-0.76</v>
      </c>
      <c r="K44" s="63">
        <v>-4.9789954337899553</v>
      </c>
      <c r="L44" s="63">
        <v>0.56000000000000005</v>
      </c>
      <c r="M44" s="66">
        <f>'[1]Исходный для набора'!Z19</f>
        <v>0.45</v>
      </c>
      <c r="N44" s="67">
        <f>'[1]Исходный для набора'!AA20</f>
        <v>993</v>
      </c>
      <c r="O44" s="66">
        <f>'[1]Исходный для набора'!AB19</f>
        <v>0.83</v>
      </c>
    </row>
    <row r="45" spans="1:15" ht="16.8" x14ac:dyDescent="0.3">
      <c r="A45" s="62" t="s">
        <v>50</v>
      </c>
      <c r="B45" s="63">
        <v>117.92</v>
      </c>
      <c r="C45" s="63">
        <v>0.37999999999999545</v>
      </c>
      <c r="D45" s="63">
        <v>113.24</v>
      </c>
      <c r="E45" s="64">
        <v>7289</v>
      </c>
      <c r="F45" s="64">
        <v>7289</v>
      </c>
      <c r="G45" s="63">
        <v>16.177802167649887</v>
      </c>
      <c r="H45" s="65">
        <v>5.2133351625741398E-2</v>
      </c>
      <c r="I45" s="63">
        <v>15.535738784469748</v>
      </c>
      <c r="J45" s="63">
        <v>4.6800000000000068</v>
      </c>
      <c r="K45" s="63">
        <v>0.64206338318013856</v>
      </c>
      <c r="L45" s="63">
        <v>120.21</v>
      </c>
      <c r="M45" s="66">
        <f>'[1]Исходный для набора'!Z26</f>
        <v>117.54</v>
      </c>
      <c r="N45" s="67">
        <f>'[1]Исходный для набора'!AA26</f>
        <v>7286</v>
      </c>
      <c r="O45" s="66">
        <f>'[1]Исходный для набора'!AB26</f>
        <v>106.4</v>
      </c>
    </row>
    <row r="46" spans="1:15" ht="16.8" x14ac:dyDescent="0.3">
      <c r="A46" s="62" t="s">
        <v>51</v>
      </c>
      <c r="B46" s="63">
        <v>95.3</v>
      </c>
      <c r="C46" s="63">
        <v>-0.29999999999999716</v>
      </c>
      <c r="D46" s="63">
        <v>87</v>
      </c>
      <c r="E46" s="64">
        <v>4299</v>
      </c>
      <c r="F46" s="64">
        <v>4038</v>
      </c>
      <c r="G46" s="63">
        <v>22.167946033961385</v>
      </c>
      <c r="H46" s="65">
        <v>-6.9783670621074378E-2</v>
      </c>
      <c r="I46" s="63">
        <v>21.545319465081722</v>
      </c>
      <c r="J46" s="63">
        <v>8.2999999999999972</v>
      </c>
      <c r="K46" s="63">
        <v>0.62262656887966372</v>
      </c>
      <c r="L46" s="63">
        <v>104.6</v>
      </c>
      <c r="M46" s="66">
        <f>'[1]Исходный для набора'!Z25</f>
        <v>95.6</v>
      </c>
      <c r="N46" s="67">
        <f>'[1]Исходный для набора'!AA25</f>
        <v>3958</v>
      </c>
      <c r="O46" s="66">
        <f>'[1]Исходный для набора'!AB25</f>
        <v>64.099999999999994</v>
      </c>
    </row>
    <row r="47" spans="1:15" s="76" customFormat="1" ht="16.8" x14ac:dyDescent="0.3">
      <c r="A47" s="69" t="s">
        <v>31</v>
      </c>
      <c r="B47" s="70">
        <v>424.1</v>
      </c>
      <c r="C47" s="70">
        <v>-0.25</v>
      </c>
      <c r="D47" s="70">
        <v>410.2</v>
      </c>
      <c r="E47" s="71">
        <v>20781</v>
      </c>
      <c r="F47" s="71">
        <v>20815</v>
      </c>
      <c r="G47" s="70">
        <v>20.408065059429287</v>
      </c>
      <c r="H47" s="72">
        <v>-1.2030219912421813E-2</v>
      </c>
      <c r="I47" s="70">
        <v>19.706942109055966</v>
      </c>
      <c r="J47" s="70">
        <v>13.900000000000034</v>
      </c>
      <c r="K47" s="73">
        <v>0.70112295037332117</v>
      </c>
      <c r="L47" s="70">
        <v>479.49</v>
      </c>
      <c r="M47" s="75">
        <f>SUM(M40:M46)</f>
        <v>424.35</v>
      </c>
      <c r="N47" s="74">
        <f>SUM(N40:N46)</f>
        <v>20536</v>
      </c>
      <c r="O47" s="75">
        <f>SUM(O40:O46)</f>
        <v>349.13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1.76</v>
      </c>
      <c r="C49" s="63">
        <v>0</v>
      </c>
      <c r="D49" s="63">
        <v>1.58</v>
      </c>
      <c r="E49" s="64">
        <v>185</v>
      </c>
      <c r="F49" s="64">
        <v>186</v>
      </c>
      <c r="G49" s="63">
        <v>9.513513513513514</v>
      </c>
      <c r="H49" s="65">
        <v>0</v>
      </c>
      <c r="I49" s="63">
        <v>8.4946236559139798</v>
      </c>
      <c r="J49" s="63">
        <v>0.17999999999999994</v>
      </c>
      <c r="K49" s="63">
        <v>1.0188898575995342</v>
      </c>
      <c r="L49" s="63">
        <v>1.81</v>
      </c>
      <c r="M49" s="66">
        <f>'[1]Исходный для набора'!Z17</f>
        <v>1.76</v>
      </c>
      <c r="N49" s="67">
        <f>'[1]Исходный для набора'!AA17</f>
        <v>185</v>
      </c>
      <c r="O49" s="66">
        <f>'[1]Исходный для набора'!AB17</f>
        <v>2.2149999999999999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8.1553398058252426</v>
      </c>
      <c r="J51" s="63">
        <v>-9.9999999999999978E-2</v>
      </c>
      <c r="K51" s="63">
        <v>-1.4280670785525151</v>
      </c>
      <c r="L51" s="63">
        <v>0.32100000000000001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2.7</v>
      </c>
      <c r="C53" s="70">
        <v>0</v>
      </c>
      <c r="D53" s="70">
        <v>2.66</v>
      </c>
      <c r="E53" s="71">
        <v>336</v>
      </c>
      <c r="F53" s="71">
        <v>328</v>
      </c>
      <c r="G53" s="70">
        <v>8.0357142857142865</v>
      </c>
      <c r="H53" s="72">
        <v>0</v>
      </c>
      <c r="I53" s="70">
        <v>8.1097560975609753</v>
      </c>
      <c r="J53" s="70">
        <v>4.0000000000000036E-2</v>
      </c>
      <c r="K53" s="73">
        <v>-7.4041811846688788E-2</v>
      </c>
      <c r="L53" s="70">
        <v>2.3310000000000004</v>
      </c>
      <c r="M53" s="75">
        <f>SUM(M49:M52)</f>
        <v>2.7</v>
      </c>
      <c r="N53" s="74">
        <f>SUM(N49:N52)</f>
        <v>10953</v>
      </c>
      <c r="O53" s="75">
        <f>SUM(O49:O52)</f>
        <v>3.2749999999999995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1164.51</v>
      </c>
      <c r="C55" s="84">
        <v>-6.1499999999998636</v>
      </c>
      <c r="D55" s="84">
        <v>1172.2180000000001</v>
      </c>
      <c r="E55" s="85">
        <v>62401</v>
      </c>
      <c r="F55" s="85">
        <v>63849</v>
      </c>
      <c r="G55" s="84">
        <v>18.7</v>
      </c>
      <c r="H55" s="86">
        <v>-6.0276277623753316E-2</v>
      </c>
      <c r="I55" s="84">
        <v>18.399999999999999</v>
      </c>
      <c r="J55" s="84">
        <v>-7.7080000000000837</v>
      </c>
      <c r="K55" s="84">
        <v>0.30000000000000071</v>
      </c>
      <c r="L55" s="84">
        <v>1285.1509999999998</v>
      </c>
      <c r="M55" s="87">
        <f>'[1]Исходный для набора'!Z43</f>
        <v>1170.6599999999999</v>
      </c>
      <c r="N55" s="88">
        <f>'[1]Исходный для набора'!AA43</f>
        <v>67927</v>
      </c>
      <c r="O55" s="89">
        <f>'[1]Исходный для набора'!AB43</f>
        <v>1062.405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1164.51</v>
      </c>
      <c r="C63" s="110"/>
      <c r="D63" s="111">
        <v>395221.67</v>
      </c>
      <c r="E63" s="112"/>
      <c r="F63" s="113">
        <v>16778.081999999995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1172.2180000000001</v>
      </c>
      <c r="C64" s="110"/>
      <c r="D64" s="111">
        <v>378443.58799999999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1062.405</v>
      </c>
      <c r="C65" s="110"/>
      <c r="D65" s="111">
        <v>383115.84500000003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2023-11-08T02:09:57Z</dcterms:created>
  <dcterms:modified xsi:type="dcterms:W3CDTF">2023-11-08T02:10:43Z</dcterms:modified>
</cp:coreProperties>
</file>