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<sst xmlns="http://schemas.openxmlformats.org/spreadsheetml/2006/main" count="90" uniqueCount="74">
  <si>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</si>
  <si>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</si>
  <si>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</si>
  <si>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</si>
  <si>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</si>
  <si>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</si>
  <si>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</si>
  <si>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</si>
  <si>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</si>
  <si>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</si>
  <si>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</si>
  <si>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</si>
  <si>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</si>
  <si>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</si>
  <si>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</si>
  <si>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</si>
  <si>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</si>
  <si>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</si>
  <si>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</si>
  <si>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</si>
  <si>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</si>
  <si>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</si>
  <si>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</si>
  <si>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</si>
  <si>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</si>
  <si>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</si>
  <si>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</si>
  <si>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</si>
  <si>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</si>
  <si>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</si>
  <si>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</si>
  <si>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</si>
  <si>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</si>
  <si>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</si>
  <si>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</si>
  <si>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</si>
  <si>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</si>
  <si>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</si>
  <si>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</si>
  <si>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</si>
  <si>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</si>
  <si>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</si>
  <si>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</si>
  <si>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</si>
  <si>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</si>
  <si>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</si>
  <si>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</si>
  <si>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</si>
  <si>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</si>
  <si>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</si>
  <si>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</si>
  <si>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</si>
  <si>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</si>
  <si>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</si>
  <si>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</si>
  <si>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</si>
  <si>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</si>
  <si>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</si>
  <si>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</si>
  <si>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</si>
  <si>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</si>
  <si>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</si>
  <si>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</si>
  <si>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</si>
  <si>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</si>
  <si>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</si>
  <si>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</si>
  <si>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25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</si>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</sst>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45.22</v>
          </cell>
          <cell r="AA9">
            <v>2088</v>
          </cell>
          <cell r="AB9">
            <v>42.6</v>
          </cell>
        </row>
        <row r="10">
          <cell r="Z10">
            <v>4</v>
          </cell>
          <cell r="AA10">
            <v>353</v>
          </cell>
          <cell r="AB10">
            <v>4.2</v>
          </cell>
        </row>
        <row r="11">
          <cell r="Z11">
            <v>42.09</v>
          </cell>
          <cell r="AA11">
            <v>3333</v>
          </cell>
          <cell r="AB11">
            <v>37.700000000000003</v>
          </cell>
        </row>
        <row r="12">
          <cell r="Z12">
            <v>7.09</v>
          </cell>
          <cell r="AA12">
            <v>745</v>
          </cell>
          <cell r="AB12">
            <v>8.3000000000000007</v>
          </cell>
        </row>
        <row r="13">
          <cell r="Z13">
            <v>4.42</v>
          </cell>
          <cell r="AA13">
            <v>414</v>
          </cell>
          <cell r="AB13">
            <v>5</v>
          </cell>
        </row>
        <row r="14">
          <cell r="Z14">
            <v>0.87</v>
          </cell>
          <cell r="AA14">
            <v>72</v>
          </cell>
          <cell r="AB14">
            <v>0.7</v>
          </cell>
        </row>
        <row r="15">
          <cell r="Z15">
            <v>11.13</v>
          </cell>
          <cell r="AA15">
            <v>1000</v>
          </cell>
          <cell r="AB15">
            <v>10</v>
          </cell>
        </row>
        <row r="16">
          <cell r="Z16">
            <v>19.47</v>
          </cell>
          <cell r="AA16">
            <v>1283</v>
          </cell>
          <cell r="AB16">
            <v>20.8</v>
          </cell>
        </row>
        <row r="17">
          <cell r="Z17">
            <v>1.93</v>
          </cell>
          <cell r="AA17">
            <v>185</v>
          </cell>
          <cell r="AB17">
            <v>2.5</v>
          </cell>
        </row>
        <row r="18">
          <cell r="Z18">
            <v>5.14</v>
          </cell>
          <cell r="AB18">
            <v>4.5</v>
          </cell>
        </row>
        <row r="19">
          <cell r="Z19">
            <v>0.56999999999999995</v>
          </cell>
          <cell r="AA19">
            <v>133</v>
          </cell>
          <cell r="AB19">
            <v>1.04</v>
          </cell>
        </row>
        <row r="20">
          <cell r="Z20">
            <v>3.1</v>
          </cell>
          <cell r="AA20">
            <v>993</v>
          </cell>
          <cell r="AB20">
            <v>4.5999999999999996</v>
          </cell>
        </row>
        <row r="21">
          <cell r="Z21">
            <v>0.94</v>
          </cell>
          <cell r="AA21">
            <v>909</v>
          </cell>
          <cell r="AB21">
            <v>7.7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181.69</v>
          </cell>
          <cell r="AA23">
            <v>10626</v>
          </cell>
          <cell r="AB23">
            <v>170.6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93.9</v>
          </cell>
          <cell r="AA25">
            <v>3958</v>
          </cell>
          <cell r="AB25">
            <v>62.4</v>
          </cell>
        </row>
        <row r="26">
          <cell r="Z26">
            <v>118.3</v>
          </cell>
          <cell r="AA26">
            <v>7286</v>
          </cell>
          <cell r="AB26">
            <v>105.8</v>
          </cell>
        </row>
        <row r="27">
          <cell r="Z27">
            <v>8.6999999999999993</v>
          </cell>
          <cell r="AA27">
            <v>760</v>
          </cell>
          <cell r="AB27">
            <v>11.4</v>
          </cell>
        </row>
        <row r="28">
          <cell r="Z28">
            <v>38.49</v>
          </cell>
          <cell r="AA28">
            <v>2580</v>
          </cell>
          <cell r="AB28">
            <v>36.6</v>
          </cell>
        </row>
        <row r="29">
          <cell r="Z29">
            <v>93.4</v>
          </cell>
          <cell r="AA29">
            <v>7588</v>
          </cell>
          <cell r="AB29">
            <v>88.6</v>
          </cell>
        </row>
        <row r="30">
          <cell r="Z30">
            <v>9.69</v>
          </cell>
          <cell r="AA30">
            <v>578</v>
          </cell>
          <cell r="AB30">
            <v>7.3</v>
          </cell>
        </row>
        <row r="31">
          <cell r="Z31">
            <v>30.67</v>
          </cell>
          <cell r="AA31">
            <v>1700</v>
          </cell>
          <cell r="AB31">
            <v>26.8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42.22</v>
          </cell>
          <cell r="AA33">
            <v>2916</v>
          </cell>
          <cell r="AB33">
            <v>49</v>
          </cell>
        </row>
        <row r="34">
          <cell r="Z34">
            <v>6.83</v>
          </cell>
          <cell r="AA34">
            <v>806</v>
          </cell>
          <cell r="AB34">
            <v>10.4</v>
          </cell>
        </row>
        <row r="35">
          <cell r="Z35">
            <v>9.5299999999999994</v>
          </cell>
          <cell r="AA35">
            <v>1613</v>
          </cell>
          <cell r="AB35">
            <v>11.2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193.1</v>
          </cell>
          <cell r="AA38">
            <v>7119</v>
          </cell>
          <cell r="AB38">
            <v>173</v>
          </cell>
        </row>
        <row r="39">
          <cell r="Z39">
            <v>6.9</v>
          </cell>
          <cell r="AA39">
            <v>440</v>
          </cell>
          <cell r="AB39">
            <v>6.2</v>
          </cell>
        </row>
        <row r="40">
          <cell r="Z40">
            <v>15.45</v>
          </cell>
          <cell r="AA40">
            <v>1684</v>
          </cell>
          <cell r="AB40">
            <v>16.5</v>
          </cell>
        </row>
        <row r="41">
          <cell r="Z41">
            <v>166.71</v>
          </cell>
          <cell r="AA41">
            <v>5586</v>
          </cell>
          <cell r="AB41">
            <v>138.19999999999999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1163.69</v>
          </cell>
          <cell r="AA43">
            <v>67927</v>
          </cell>
          <cell r="AB43">
            <v>1065.82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45.35</v>
      </c>
      <c r="C11" s="63">
        <v>0.13000000000000256</v>
      </c>
      <c r="D11" s="63">
        <v>40.700000000000003</v>
      </c>
      <c r="E11" s="64">
        <v>1868</v>
      </c>
      <c r="F11" s="64">
        <v>1902</v>
      </c>
      <c r="G11" s="63">
        <v>24.277301927194859</v>
      </c>
      <c r="H11" s="65">
        <v>6.9593147751604079E-2</v>
      </c>
      <c r="I11" s="63">
        <v>21.398527865404837</v>
      </c>
      <c r="J11" s="63">
        <v>4.6499999999999986</v>
      </c>
      <c r="K11" s="63">
        <v>2.8787740617900219</v>
      </c>
      <c r="L11" s="63">
        <v>49.09</v>
      </c>
      <c r="M11" s="66">
        <f>'[1]Исходный для набора'!Z9</f>
        <v>45.22</v>
      </c>
      <c r="N11" s="67">
        <f>'[1]Исходный для набора'!AA9</f>
        <v>2088</v>
      </c>
      <c r="O11" s="66">
        <f>'[1]Исходный для набора'!AB9</f>
        <v>42.6</v>
      </c>
    </row>
    <row r="12" spans="1:23" ht="16.8" x14ac:dyDescent="0.3">
      <c r="A12" s="62" t="s">
        <v>22</v>
      </c>
      <c r="B12" s="63">
        <v>182.38</v>
      </c>
      <c r="C12" s="63">
        <v>0.68999999999999773</v>
      </c>
      <c r="D12" s="63">
        <v>189.3</v>
      </c>
      <c r="E12" s="64">
        <v>10706</v>
      </c>
      <c r="F12" s="64">
        <v>10626</v>
      </c>
      <c r="G12" s="63">
        <v>17.035307304315335</v>
      </c>
      <c r="H12" s="65">
        <v>6.4449841210535652E-2</v>
      </c>
      <c r="I12" s="63">
        <v>17.814793901750424</v>
      </c>
      <c r="J12" s="63">
        <v>-6.9200000000000159</v>
      </c>
      <c r="K12" s="63">
        <v>-0.77948659743508841</v>
      </c>
      <c r="L12" s="63">
        <v>208.05</v>
      </c>
      <c r="M12" s="66">
        <f>'[1]Исходный для набора'!Z23</f>
        <v>181.69</v>
      </c>
      <c r="N12" s="67" t="e">
        <f>'[1]Исходный для набора'!#REF!</f>
        <v>#REF!</v>
      </c>
      <c r="O12" s="66">
        <f>'[1]Исходный для набора'!AB23</f>
        <v>170.6</v>
      </c>
    </row>
    <row r="13" spans="1:23" ht="16.8" x14ac:dyDescent="0.3">
      <c r="A13" s="62" t="s">
        <v>23</v>
      </c>
      <c r="B13" s="63">
        <v>11.18</v>
      </c>
      <c r="C13" s="63">
        <v>4.9999999999998934E-2</v>
      </c>
      <c r="D13" s="63">
        <v>12.5</v>
      </c>
      <c r="E13" s="64">
        <v>1015</v>
      </c>
      <c r="F13" s="64">
        <v>1015</v>
      </c>
      <c r="G13" s="63">
        <v>11.014778325123151</v>
      </c>
      <c r="H13" s="65">
        <v>4.9261083743839862E-2</v>
      </c>
      <c r="I13" s="63">
        <v>12.315270935960593</v>
      </c>
      <c r="J13" s="63">
        <v>-1.3200000000000003</v>
      </c>
      <c r="K13" s="63">
        <v>-1.3004926108374413</v>
      </c>
      <c r="L13" s="63">
        <v>15.82</v>
      </c>
      <c r="M13" s="66">
        <f>'[1]Исходный для набора'!Z15</f>
        <v>11.13</v>
      </c>
      <c r="N13" s="67">
        <f>'[1]Исходный для набора'!AA15</f>
        <v>1000</v>
      </c>
      <c r="O13" s="66">
        <f>'[1]Исходный для набора'!AB15</f>
        <v>10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4.5999999999999996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8</v>
      </c>
      <c r="E16" s="64">
        <v>677</v>
      </c>
      <c r="F16" s="64">
        <v>656</v>
      </c>
      <c r="G16" s="63">
        <v>14.31314623338257</v>
      </c>
      <c r="H16" s="65">
        <v>0</v>
      </c>
      <c r="I16" s="63">
        <v>12.195121951219512</v>
      </c>
      <c r="J16" s="63">
        <v>1.6899999999999995</v>
      </c>
      <c r="K16" s="63">
        <v>2.1180242821630575</v>
      </c>
      <c r="L16" s="63">
        <v>3.16</v>
      </c>
      <c r="M16" s="66">
        <f>'[1]Исходный для набора'!Z30</f>
        <v>9.69</v>
      </c>
      <c r="N16" s="67">
        <f>'[1]Исходный для набора'!AA30</f>
        <v>578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0.93</v>
      </c>
      <c r="C17" s="63">
        <v>-9.9999999999998979E-3</v>
      </c>
      <c r="D17" s="63">
        <v>6</v>
      </c>
      <c r="E17" s="64">
        <v>150</v>
      </c>
      <c r="F17" s="64">
        <v>475</v>
      </c>
      <c r="G17" s="63">
        <v>6.2000000000000011</v>
      </c>
      <c r="H17" s="65">
        <v>-6.6666666666664653E-2</v>
      </c>
      <c r="I17" s="63">
        <v>12.631578947368421</v>
      </c>
      <c r="J17" s="63">
        <v>-5.07</v>
      </c>
      <c r="K17" s="63">
        <v>-6.4315789473684202</v>
      </c>
      <c r="L17" s="63">
        <v>1.01</v>
      </c>
      <c r="M17" s="66">
        <f>'[1]Исходный для набора'!Z21</f>
        <v>0.94</v>
      </c>
      <c r="N17" s="67">
        <f>'[1]Исходный для набора'!AA22</f>
        <v>117</v>
      </c>
      <c r="O17" s="66">
        <f>'[1]Исходный для набора'!AB21</f>
        <v>7.7</v>
      </c>
    </row>
    <row r="18" spans="1:21" ht="16.8" x14ac:dyDescent="0.3">
      <c r="A18" s="62" t="s">
        <v>28</v>
      </c>
      <c r="B18" s="63">
        <v>42.18</v>
      </c>
      <c r="C18" s="63">
        <v>-3.9999999999999147E-2</v>
      </c>
      <c r="D18" s="63">
        <v>41.8</v>
      </c>
      <c r="E18" s="64">
        <v>2475</v>
      </c>
      <c r="F18" s="64">
        <v>2484</v>
      </c>
      <c r="G18" s="63">
        <v>17.042424242424239</v>
      </c>
      <c r="H18" s="65">
        <v>-1.6161616161621595E-2</v>
      </c>
      <c r="I18" s="63">
        <v>16.82769726247987</v>
      </c>
      <c r="J18" s="63">
        <v>0.38000000000000256</v>
      </c>
      <c r="K18" s="63">
        <v>0.21472697994436984</v>
      </c>
      <c r="L18" s="63">
        <v>49.79</v>
      </c>
      <c r="M18" s="66">
        <f>'[1]Исходный для набора'!Z33</f>
        <v>42.22</v>
      </c>
      <c r="N18" s="67">
        <f>'[1]Исходный для набора'!AA33</f>
        <v>2916</v>
      </c>
      <c r="O18" s="66">
        <f>'[1]Исходный для набора'!AB33</f>
        <v>49</v>
      </c>
    </row>
    <row r="19" spans="1:21" ht="16.8" x14ac:dyDescent="0.3">
      <c r="A19" s="62" t="s">
        <v>29</v>
      </c>
      <c r="B19" s="63">
        <v>6.98</v>
      </c>
      <c r="C19" s="63">
        <v>0.15000000000000036</v>
      </c>
      <c r="D19" s="63">
        <v>9.3000000000000007</v>
      </c>
      <c r="E19" s="64">
        <v>515</v>
      </c>
      <c r="F19" s="64">
        <v>774</v>
      </c>
      <c r="G19" s="63">
        <v>13.553398058252428</v>
      </c>
      <c r="H19" s="65">
        <v>0.29126213592233086</v>
      </c>
      <c r="I19" s="63">
        <v>12.015503875968994</v>
      </c>
      <c r="J19" s="63">
        <v>-2.3200000000000003</v>
      </c>
      <c r="K19" s="63">
        <v>1.5378941822834342</v>
      </c>
      <c r="L19" s="63">
        <v>4.82</v>
      </c>
      <c r="M19" s="66">
        <f>'[1]Исходный для набора'!Z34</f>
        <v>6.83</v>
      </c>
      <c r="N19" s="67">
        <f>'[1]Исходный для набора'!AA34</f>
        <v>806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7.4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16.81818181818182</v>
      </c>
      <c r="J20" s="63">
        <v>-0.5</v>
      </c>
      <c r="K20" s="63">
        <v>-1.1363636363636385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6.2</v>
      </c>
    </row>
    <row r="21" spans="1:21" ht="16.8" x14ac:dyDescent="0.3">
      <c r="A21" s="69" t="s">
        <v>31</v>
      </c>
      <c r="B21" s="70">
        <v>308.69</v>
      </c>
      <c r="C21" s="70">
        <v>0.97000000000002728</v>
      </c>
      <c r="D21" s="70">
        <v>319.10000000000002</v>
      </c>
      <c r="E21" s="71">
        <v>18143</v>
      </c>
      <c r="F21" s="71">
        <v>19438</v>
      </c>
      <c r="G21" s="70">
        <v>17.014275478145841</v>
      </c>
      <c r="H21" s="72">
        <v>5.3464145951608089E-2</v>
      </c>
      <c r="I21" s="70">
        <v>16.416297973042493</v>
      </c>
      <c r="J21" s="70">
        <v>-10.410000000000025</v>
      </c>
      <c r="K21" s="73">
        <v>0.5979775051033478</v>
      </c>
      <c r="L21" s="70">
        <v>340.45000000000005</v>
      </c>
      <c r="M21" s="66">
        <f>SUM(M11:M20)</f>
        <v>307.71999999999997</v>
      </c>
      <c r="N21" s="74" t="e">
        <f>SUM(N11:N20)</f>
        <v>#REF!</v>
      </c>
      <c r="O21" s="75">
        <f>SUM(O11:O20)</f>
        <v>308.39999999999992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6.93</v>
      </c>
      <c r="C23" s="63">
        <v>-0.16000000000000014</v>
      </c>
      <c r="D23" s="63">
        <v>9</v>
      </c>
      <c r="E23" s="64">
        <v>670</v>
      </c>
      <c r="F23" s="64">
        <v>738</v>
      </c>
      <c r="G23" s="63">
        <v>10.343283582089551</v>
      </c>
      <c r="H23" s="65">
        <v>-0.23880597014925442</v>
      </c>
      <c r="I23" s="63">
        <v>12.195121951219512</v>
      </c>
      <c r="J23" s="63">
        <v>-2.0700000000000003</v>
      </c>
      <c r="K23" s="63">
        <v>-1.8518383691299611</v>
      </c>
      <c r="L23" s="63">
        <v>3.3</v>
      </c>
      <c r="M23" s="66">
        <f>'[1]Исходный для набора'!Z12</f>
        <v>7.09</v>
      </c>
      <c r="N23" s="67">
        <f>'[1]Исходный для набора'!AA12</f>
        <v>745</v>
      </c>
      <c r="O23" s="66">
        <f>'[1]Исходный для набора'!AB12</f>
        <v>8.3000000000000007</v>
      </c>
    </row>
    <row r="24" spans="1:21" ht="16.8" x14ac:dyDescent="0.3">
      <c r="A24" s="62" t="s">
        <v>33</v>
      </c>
      <c r="B24" s="63">
        <v>42.17</v>
      </c>
      <c r="C24" s="63">
        <v>7.9999999999998295E-2</v>
      </c>
      <c r="D24" s="63">
        <v>41.5</v>
      </c>
      <c r="E24" s="64">
        <v>3333</v>
      </c>
      <c r="F24" s="64">
        <v>3333</v>
      </c>
      <c r="G24" s="63">
        <v>12.652265226522653</v>
      </c>
      <c r="H24" s="65">
        <v>2.4002400240023647E-2</v>
      </c>
      <c r="I24" s="63">
        <v>12.451245124512452</v>
      </c>
      <c r="J24" s="63">
        <v>0.67000000000000171</v>
      </c>
      <c r="K24" s="63">
        <v>0.20102010201020093</v>
      </c>
      <c r="L24" s="63">
        <v>48.85</v>
      </c>
      <c r="M24" s="66">
        <f>'[1]Исходный для набора'!Z11</f>
        <v>42.09</v>
      </c>
      <c r="N24" s="67">
        <f>'[1]Исходный для набора'!AA11</f>
        <v>3333</v>
      </c>
      <c r="O24" s="66">
        <f>'[1]Исходный для набора'!AB11</f>
        <v>37.700000000000003</v>
      </c>
    </row>
    <row r="25" spans="1:21" ht="16.8" x14ac:dyDescent="0.3">
      <c r="A25" s="62" t="s">
        <v>34</v>
      </c>
      <c r="B25" s="63">
        <v>9.67</v>
      </c>
      <c r="C25" s="63">
        <v>0.14000000000000057</v>
      </c>
      <c r="D25" s="63">
        <v>11.8</v>
      </c>
      <c r="E25" s="64">
        <v>1048</v>
      </c>
      <c r="F25" s="64">
        <v>1102</v>
      </c>
      <c r="G25" s="63">
        <v>9.2270992366412212</v>
      </c>
      <c r="H25" s="65">
        <v>0.13358778625954315</v>
      </c>
      <c r="I25" s="63">
        <v>10.707803992740473</v>
      </c>
      <c r="J25" s="63">
        <v>-2.1300000000000008</v>
      </c>
      <c r="K25" s="63">
        <v>-1.4807047560992519</v>
      </c>
      <c r="L25" s="63">
        <v>10.6</v>
      </c>
      <c r="M25" s="66">
        <f>'[1]Исходный для набора'!Z35</f>
        <v>9.5299999999999994</v>
      </c>
      <c r="N25" s="67">
        <f>'[1]Исходный для набора'!AA35</f>
        <v>1613</v>
      </c>
      <c r="O25" s="66">
        <f>'[1]Исходный для набора'!AB35</f>
        <v>11.2</v>
      </c>
    </row>
    <row r="26" spans="1:21" ht="16.8" x14ac:dyDescent="0.3">
      <c r="A26" s="62" t="s">
        <v>35</v>
      </c>
      <c r="B26" s="63">
        <v>19.579999999999998</v>
      </c>
      <c r="C26" s="63">
        <v>0.10999999999999943</v>
      </c>
      <c r="D26" s="63">
        <v>20.2</v>
      </c>
      <c r="E26" s="64">
        <v>1308</v>
      </c>
      <c r="F26" s="64">
        <v>1227</v>
      </c>
      <c r="G26" s="63">
        <v>14.969418960244647</v>
      </c>
      <c r="H26" s="65">
        <v>8.409785932721725E-2</v>
      </c>
      <c r="I26" s="63">
        <v>16.462917685411572</v>
      </c>
      <c r="J26" s="63">
        <v>-0.62000000000000099</v>
      </c>
      <c r="K26" s="63">
        <v>-1.4934987251669245</v>
      </c>
      <c r="L26" s="63">
        <v>21.64</v>
      </c>
      <c r="M26" s="66">
        <f>'[1]Исходный для набора'!Z16</f>
        <v>19.47</v>
      </c>
      <c r="N26" s="67">
        <f>'[1]Исходный для набора'!AA16</f>
        <v>1283</v>
      </c>
      <c r="O26" s="66">
        <f>'[1]Исходный для набора'!AB16</f>
        <v>20.8</v>
      </c>
    </row>
    <row r="27" spans="1:21" ht="16.8" x14ac:dyDescent="0.3">
      <c r="A27" s="62" t="s">
        <v>36</v>
      </c>
      <c r="B27" s="63">
        <v>4.41</v>
      </c>
      <c r="C27" s="63">
        <v>-9.9999999999997868E-3</v>
      </c>
      <c r="D27" s="63">
        <v>4.3</v>
      </c>
      <c r="E27" s="64">
        <v>379</v>
      </c>
      <c r="F27" s="64">
        <v>378</v>
      </c>
      <c r="G27" s="63">
        <v>11.635883905013193</v>
      </c>
      <c r="H27" s="65">
        <v>-2.6385224274406482E-2</v>
      </c>
      <c r="I27" s="63">
        <v>11.375661375661375</v>
      </c>
      <c r="J27" s="63">
        <v>0.11000000000000032</v>
      </c>
      <c r="K27" s="63">
        <v>0.26022252935181811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8.8000000000000007</v>
      </c>
      <c r="C28" s="63">
        <v>0.10000000000000142</v>
      </c>
      <c r="D28" s="63">
        <v>10.8</v>
      </c>
      <c r="E28" s="64">
        <v>760</v>
      </c>
      <c r="F28" s="64">
        <v>760</v>
      </c>
      <c r="G28" s="63">
        <v>11.578947368421053</v>
      </c>
      <c r="H28" s="65">
        <v>0.13157894736842124</v>
      </c>
      <c r="I28" s="63">
        <v>14.210526315789474</v>
      </c>
      <c r="J28" s="63">
        <v>-2</v>
      </c>
      <c r="K28" s="63">
        <v>-2.6315789473684212</v>
      </c>
      <c r="L28" s="63">
        <v>11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 x14ac:dyDescent="0.3">
      <c r="A29" s="69" t="s">
        <v>31</v>
      </c>
      <c r="B29" s="70">
        <v>91.559999999999988</v>
      </c>
      <c r="C29" s="70">
        <v>0.25999999999997669</v>
      </c>
      <c r="D29" s="70">
        <v>97.6</v>
      </c>
      <c r="E29" s="71">
        <v>7498</v>
      </c>
      <c r="F29" s="71">
        <v>7538</v>
      </c>
      <c r="G29" s="70">
        <v>12.211256335022671</v>
      </c>
      <c r="H29" s="72">
        <v>3.467591357695099E-2</v>
      </c>
      <c r="I29" s="70">
        <v>12.947731493764923</v>
      </c>
      <c r="J29" s="70">
        <v>-6.0400000000000063</v>
      </c>
      <c r="K29" s="73">
        <v>-0.73647515874225178</v>
      </c>
      <c r="L29" s="70">
        <v>99.18</v>
      </c>
      <c r="M29" s="75">
        <f>SUM(M23:M28)</f>
        <v>91.300000000000011</v>
      </c>
      <c r="N29" s="74">
        <f>SUM(N23:N28)</f>
        <v>8148</v>
      </c>
      <c r="O29" s="75">
        <f>SUM(O23:O28)</f>
        <v>94.4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0.86</v>
      </c>
      <c r="C32" s="63">
        <v>-1.0000000000000009E-2</v>
      </c>
      <c r="D32" s="63">
        <v>0.7</v>
      </c>
      <c r="E32" s="64">
        <v>93</v>
      </c>
      <c r="F32" s="64">
        <v>59</v>
      </c>
      <c r="G32" s="63">
        <v>9.2473118279569881</v>
      </c>
      <c r="H32" s="65">
        <v>-0.10752688172043179</v>
      </c>
      <c r="I32" s="63">
        <v>11.864406779661016</v>
      </c>
      <c r="J32" s="63">
        <v>0.16000000000000003</v>
      </c>
      <c r="K32" s="63">
        <v>-2.6170949517040274</v>
      </c>
      <c r="L32" s="63">
        <v>0.75</v>
      </c>
      <c r="M32" s="66">
        <f>'[1]Исходный для набора'!Z14</f>
        <v>0.87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91.9</v>
      </c>
      <c r="C34" s="63">
        <v>-1.5</v>
      </c>
      <c r="D34" s="63">
        <v>85.4</v>
      </c>
      <c r="E34" s="64">
        <v>4971</v>
      </c>
      <c r="F34" s="64">
        <v>4971</v>
      </c>
      <c r="G34" s="63">
        <v>18.487225910279623</v>
      </c>
      <c r="H34" s="65">
        <v>-0.30175015087507617</v>
      </c>
      <c r="I34" s="63">
        <v>17.179641923154296</v>
      </c>
      <c r="J34" s="63">
        <v>6.5</v>
      </c>
      <c r="K34" s="63">
        <v>1.3075839871253265</v>
      </c>
      <c r="L34" s="63">
        <v>101.3</v>
      </c>
      <c r="M34" s="66">
        <f>'[1]Исходный для набора'!Z29</f>
        <v>93.4</v>
      </c>
      <c r="N34" s="67">
        <f>'[1]Исходный для набора'!AA29</f>
        <v>7588</v>
      </c>
      <c r="O34" s="66">
        <f>'[1]Исходный для набора'!AB29</f>
        <v>88.6</v>
      </c>
    </row>
    <row r="35" spans="1:15" ht="16.8" x14ac:dyDescent="0.3">
      <c r="A35" s="62" t="s">
        <v>42</v>
      </c>
      <c r="B35" s="63">
        <v>192.88</v>
      </c>
      <c r="C35" s="63">
        <v>-0.21999999999999886</v>
      </c>
      <c r="D35" s="63">
        <v>193.6</v>
      </c>
      <c r="E35" s="64">
        <v>7274</v>
      </c>
      <c r="F35" s="64">
        <v>7269</v>
      </c>
      <c r="G35" s="63">
        <v>26.516359637063513</v>
      </c>
      <c r="H35" s="65">
        <v>-3.024470717624439E-2</v>
      </c>
      <c r="I35" s="63">
        <v>26.633649745494566</v>
      </c>
      <c r="J35" s="63">
        <v>-0.71999999999999886</v>
      </c>
      <c r="K35" s="63">
        <v>-0.11729010843105314</v>
      </c>
      <c r="L35" s="63">
        <v>192.07</v>
      </c>
      <c r="M35" s="66">
        <f>'[1]Исходный для набора'!Z38</f>
        <v>193.1</v>
      </c>
      <c r="N35" s="67">
        <f>'[1]Исходный для набора'!AA38</f>
        <v>7119</v>
      </c>
      <c r="O35" s="66">
        <f>'[1]Исходный для набора'!AB38</f>
        <v>173</v>
      </c>
    </row>
    <row r="36" spans="1:15" ht="16.8" x14ac:dyDescent="0.3">
      <c r="A36" s="62" t="s">
        <v>43</v>
      </c>
      <c r="B36" s="63">
        <v>15.09</v>
      </c>
      <c r="C36" s="63">
        <v>-0.35999999999999943</v>
      </c>
      <c r="D36" s="63">
        <v>17.399999999999999</v>
      </c>
      <c r="E36" s="64">
        <v>1246</v>
      </c>
      <c r="F36" s="64">
        <v>1422</v>
      </c>
      <c r="G36" s="63">
        <v>12.1107544141252</v>
      </c>
      <c r="H36" s="65">
        <v>-0.28892455858748001</v>
      </c>
      <c r="I36" s="63">
        <v>12.236286919831223</v>
      </c>
      <c r="J36" s="63">
        <v>-2.3099999999999987</v>
      </c>
      <c r="K36" s="63">
        <v>-0.12553250570602259</v>
      </c>
      <c r="L36" s="63">
        <v>16.77</v>
      </c>
      <c r="M36" s="66">
        <f>'[1]Исходный для набора'!Z40</f>
        <v>15.45</v>
      </c>
      <c r="N36" s="67">
        <f>'[1]Исходный для набора'!AA40</f>
        <v>1684</v>
      </c>
      <c r="O36" s="66">
        <f>'[1]Исходный для набора'!AB40</f>
        <v>16.5</v>
      </c>
    </row>
    <row r="37" spans="1:15" ht="16.8" x14ac:dyDescent="0.3">
      <c r="A37" s="62" t="s">
        <v>44</v>
      </c>
      <c r="B37" s="63">
        <v>27.99</v>
      </c>
      <c r="C37" s="63">
        <v>-2.6800000000000033</v>
      </c>
      <c r="D37" s="63">
        <v>31.7</v>
      </c>
      <c r="E37" s="64">
        <v>1593</v>
      </c>
      <c r="F37" s="64">
        <v>1500</v>
      </c>
      <c r="G37" s="63">
        <v>17.570621468926554</v>
      </c>
      <c r="H37" s="65">
        <v>-1.6823603264281246</v>
      </c>
      <c r="I37" s="63">
        <v>21.133333333333333</v>
      </c>
      <c r="J37" s="63">
        <v>-3.7100000000000009</v>
      </c>
      <c r="K37" s="63">
        <v>-3.5627118644067792</v>
      </c>
      <c r="L37" s="63">
        <v>32.020000000000003</v>
      </c>
      <c r="M37" s="66">
        <f>'[1]Исходный для набора'!Z31</f>
        <v>30.67</v>
      </c>
      <c r="N37" s="67">
        <f>'[1]Исходный для набора'!AA31</f>
        <v>1700</v>
      </c>
      <c r="O37" s="66">
        <f>'[1]Исходный для набора'!AB31</f>
        <v>26.8</v>
      </c>
    </row>
    <row r="38" spans="1:15" s="76" customFormat="1" ht="16.8" x14ac:dyDescent="0.3">
      <c r="A38" s="69" t="s">
        <v>31</v>
      </c>
      <c r="B38" s="70">
        <v>333.92</v>
      </c>
      <c r="C38" s="70">
        <v>-4.7699999999999818</v>
      </c>
      <c r="D38" s="70">
        <v>334.25999999999993</v>
      </c>
      <c r="E38" s="71">
        <v>15643</v>
      </c>
      <c r="F38" s="71">
        <v>15730</v>
      </c>
      <c r="G38" s="70">
        <v>21.346289074985616</v>
      </c>
      <c r="H38" s="72">
        <v>-0.30492872211212685</v>
      </c>
      <c r="I38" s="70">
        <v>21.249841068022882</v>
      </c>
      <c r="J38" s="70">
        <v>-0.33999999999991815</v>
      </c>
      <c r="K38" s="73">
        <v>9.6448006962734922E-2</v>
      </c>
      <c r="L38" s="70">
        <v>347.42999999999995</v>
      </c>
      <c r="M38" s="75">
        <f>SUM(M31:M37)</f>
        <v>338.69</v>
      </c>
      <c r="N38" s="74">
        <f>SUM(N31:N37)</f>
        <v>18616</v>
      </c>
      <c r="O38" s="75">
        <f>SUM(O31:O37)</f>
        <v>310.90000000000003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5.04</v>
      </c>
      <c r="C40" s="63">
        <v>-9.9999999999999645E-2</v>
      </c>
      <c r="D40" s="63">
        <v>6.4</v>
      </c>
      <c r="E40" s="64">
        <v>843</v>
      </c>
      <c r="F40" s="64">
        <v>836</v>
      </c>
      <c r="G40" s="63">
        <v>5.9786476868327405</v>
      </c>
      <c r="H40" s="65">
        <v>-0.11862396204033132</v>
      </c>
      <c r="I40" s="63">
        <v>7.6555023923444976</v>
      </c>
      <c r="J40" s="63">
        <v>-1.3600000000000003</v>
      </c>
      <c r="K40" s="63">
        <v>-1.6768547055117571</v>
      </c>
      <c r="L40" s="63">
        <v>4.67</v>
      </c>
      <c r="M40" s="66">
        <f>'[1]Исходный для набора'!Z18</f>
        <v>5.14</v>
      </c>
      <c r="N40" s="67">
        <f>'[1]Исходный для набора'!AA19</f>
        <v>133</v>
      </c>
      <c r="O40" s="66">
        <f>'[1]Исходный для набора'!AB18</f>
        <v>4.5</v>
      </c>
    </row>
    <row r="41" spans="1:15" ht="16.8" x14ac:dyDescent="0.3">
      <c r="A41" s="62" t="s">
        <v>46</v>
      </c>
      <c r="B41" s="63">
        <v>166.76</v>
      </c>
      <c r="C41" s="63">
        <v>4.9999999999982947E-2</v>
      </c>
      <c r="D41" s="63">
        <v>163.9</v>
      </c>
      <c r="E41" s="64">
        <v>5621</v>
      </c>
      <c r="F41" s="64">
        <v>5920</v>
      </c>
      <c r="G41" s="63">
        <v>29.667318982387474</v>
      </c>
      <c r="H41" s="65">
        <v>8.8952143746645618E-3</v>
      </c>
      <c r="I41" s="63">
        <v>27.685810810810814</v>
      </c>
      <c r="J41" s="63">
        <v>2.8599999999999852</v>
      </c>
      <c r="K41" s="53">
        <v>1.9815081715766603</v>
      </c>
      <c r="L41" s="63">
        <v>142.56</v>
      </c>
      <c r="M41" s="66">
        <f>'[1]Исходный для набора'!Z41</f>
        <v>166.71</v>
      </c>
      <c r="N41" s="67">
        <f>'[1]Исходный для набора'!AA41</f>
        <v>5586</v>
      </c>
      <c r="O41" s="66">
        <f>'[1]Исходный для набора'!AB41</f>
        <v>138.19999999999999</v>
      </c>
    </row>
    <row r="42" spans="1:15" ht="16.8" x14ac:dyDescent="0.3">
      <c r="A42" s="62" t="s">
        <v>47</v>
      </c>
      <c r="B42" s="63">
        <v>38.659999999999997</v>
      </c>
      <c r="C42" s="63">
        <v>0.1699999999999946</v>
      </c>
      <c r="D42" s="63">
        <v>38</v>
      </c>
      <c r="E42" s="64">
        <v>2583</v>
      </c>
      <c r="F42" s="64">
        <v>2582</v>
      </c>
      <c r="G42" s="63">
        <v>14.967092528068136</v>
      </c>
      <c r="H42" s="65">
        <v>6.5814943863720998E-2</v>
      </c>
      <c r="I42" s="63">
        <v>14.71727343144849</v>
      </c>
      <c r="J42" s="63">
        <v>0.65999999999999659</v>
      </c>
      <c r="K42" s="63">
        <v>0.24981909661964607</v>
      </c>
      <c r="L42" s="63">
        <v>33.83</v>
      </c>
      <c r="M42" s="66">
        <f>'[1]Исходный для набора'!Z28</f>
        <v>38.49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0.52</v>
      </c>
      <c r="C44" s="63">
        <v>-4.9999999999999933E-2</v>
      </c>
      <c r="D44" s="77">
        <v>1.5</v>
      </c>
      <c r="E44" s="64">
        <v>146</v>
      </c>
      <c r="F44" s="64">
        <v>150</v>
      </c>
      <c r="G44" s="63">
        <v>3.5616438356164388</v>
      </c>
      <c r="H44" s="65">
        <v>-0.34246575342465668</v>
      </c>
      <c r="I44" s="63">
        <v>10</v>
      </c>
      <c r="J44" s="63">
        <v>-0.98</v>
      </c>
      <c r="K44" s="63">
        <v>-6.4383561643835616</v>
      </c>
      <c r="L44" s="63">
        <v>0.57999999999999996</v>
      </c>
      <c r="M44" s="66">
        <f>'[1]Исходный для набора'!Z19</f>
        <v>0.56999999999999995</v>
      </c>
      <c r="N44" s="67">
        <f>'[1]Исходный для набора'!AA20</f>
        <v>993</v>
      </c>
      <c r="O44" s="66">
        <f>'[1]Исходный для набора'!AB19</f>
        <v>1.04</v>
      </c>
    </row>
    <row r="45" spans="1:15" ht="16.8" x14ac:dyDescent="0.3">
      <c r="A45" s="62" t="s">
        <v>50</v>
      </c>
      <c r="B45" s="63">
        <v>117.65</v>
      </c>
      <c r="C45" s="63">
        <v>-0.64999999999999147</v>
      </c>
      <c r="D45" s="63">
        <v>110.7</v>
      </c>
      <c r="E45" s="64">
        <v>7289</v>
      </c>
      <c r="F45" s="64">
        <v>7289</v>
      </c>
      <c r="G45" s="63">
        <v>16.140760049389492</v>
      </c>
      <c r="H45" s="65">
        <v>-8.9175469886129122E-2</v>
      </c>
      <c r="I45" s="63">
        <v>15.187268486760873</v>
      </c>
      <c r="J45" s="63">
        <v>6.9500000000000028</v>
      </c>
      <c r="K45" s="63">
        <v>0.95349156262861889</v>
      </c>
      <c r="L45" s="63">
        <v>118.1</v>
      </c>
      <c r="M45" s="66">
        <f>'[1]Исходный для набора'!Z26</f>
        <v>118.3</v>
      </c>
      <c r="N45" s="67">
        <f>'[1]Исходный для набора'!AA26</f>
        <v>7286</v>
      </c>
      <c r="O45" s="66">
        <f>'[1]Исходный для набора'!AB26</f>
        <v>105.8</v>
      </c>
    </row>
    <row r="46" spans="1:15" ht="16.8" x14ac:dyDescent="0.3">
      <c r="A46" s="62" t="s">
        <v>51</v>
      </c>
      <c r="B46" s="63">
        <v>94.4</v>
      </c>
      <c r="C46" s="63">
        <v>0.5</v>
      </c>
      <c r="D46" s="63">
        <v>85.7</v>
      </c>
      <c r="E46" s="64">
        <v>4299</v>
      </c>
      <c r="F46" s="64">
        <v>4038</v>
      </c>
      <c r="G46" s="63">
        <v>21.958595022098166</v>
      </c>
      <c r="H46" s="65">
        <v>0.116306117701793</v>
      </c>
      <c r="I46" s="63">
        <v>21.223377909856364</v>
      </c>
      <c r="J46" s="63">
        <v>8.7000000000000028</v>
      </c>
      <c r="K46" s="63">
        <v>0.73521711224180208</v>
      </c>
      <c r="L46" s="63">
        <v>101.7</v>
      </c>
      <c r="M46" s="66">
        <f>'[1]Исходный для набора'!Z25</f>
        <v>93.9</v>
      </c>
      <c r="N46" s="67">
        <f>'[1]Исходный для набора'!AA25</f>
        <v>3958</v>
      </c>
      <c r="O46" s="66">
        <f>'[1]Исходный для набора'!AB25</f>
        <v>62.4</v>
      </c>
    </row>
    <row r="47" spans="1:15" s="76" customFormat="1" ht="16.8" x14ac:dyDescent="0.3">
      <c r="A47" s="69" t="s">
        <v>31</v>
      </c>
      <c r="B47" s="70">
        <v>423.03</v>
      </c>
      <c r="C47" s="70">
        <v>-8.0000000000040927E-2</v>
      </c>
      <c r="D47" s="70">
        <v>406.2</v>
      </c>
      <c r="E47" s="71">
        <v>20781</v>
      </c>
      <c r="F47" s="71">
        <v>20815</v>
      </c>
      <c r="G47" s="70">
        <v>20.356575718204127</v>
      </c>
      <c r="H47" s="72">
        <v>-3.849670371977254E-3</v>
      </c>
      <c r="I47" s="70">
        <v>19.514773000240211</v>
      </c>
      <c r="J47" s="70">
        <v>16.829999999999984</v>
      </c>
      <c r="K47" s="73">
        <v>0.84180271796391537</v>
      </c>
      <c r="L47" s="70">
        <v>401.44</v>
      </c>
      <c r="M47" s="75">
        <f>SUM(M40:M46)</f>
        <v>423.11</v>
      </c>
      <c r="N47" s="74">
        <f>SUM(N40:N46)</f>
        <v>20536</v>
      </c>
      <c r="O47" s="75">
        <f>SUM(O40:O46)</f>
        <v>348.53999999999996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1.93</v>
      </c>
      <c r="C49" s="63">
        <v>0</v>
      </c>
      <c r="D49" s="63">
        <v>2.2000000000000002</v>
      </c>
      <c r="E49" s="64">
        <v>185</v>
      </c>
      <c r="F49" s="64">
        <v>186</v>
      </c>
      <c r="G49" s="63">
        <v>10.432432432432432</v>
      </c>
      <c r="H49" s="65">
        <v>0</v>
      </c>
      <c r="I49" s="63">
        <v>11.827956989247314</v>
      </c>
      <c r="J49" s="63">
        <v>-0.27000000000000024</v>
      </c>
      <c r="K49" s="63">
        <v>-1.3955245568148822</v>
      </c>
      <c r="L49" s="63">
        <v>1.97</v>
      </c>
      <c r="M49" s="66">
        <f>'[1]Исходный для набора'!Z17</f>
        <v>1.93</v>
      </c>
      <c r="N49" s="67">
        <f>'[1]Исходный для набора'!AA17</f>
        <v>185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1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9.7087378640776691</v>
      </c>
      <c r="J51" s="63">
        <v>-0.26</v>
      </c>
      <c r="K51" s="63">
        <v>-2.9814651368049416</v>
      </c>
      <c r="L51" s="63">
        <v>0.31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3.4400000000000004</v>
      </c>
      <c r="E53" s="71">
        <v>336</v>
      </c>
      <c r="F53" s="71">
        <v>328</v>
      </c>
      <c r="G53" s="70">
        <v>8.5416666666666661</v>
      </c>
      <c r="H53" s="72">
        <v>0</v>
      </c>
      <c r="I53" s="70">
        <v>10.487804878048781</v>
      </c>
      <c r="J53" s="70">
        <v>-0.57000000000000028</v>
      </c>
      <c r="K53" s="73">
        <v>-1.9461382113821148</v>
      </c>
      <c r="L53" s="70">
        <v>2.2799999999999998</v>
      </c>
      <c r="M53" s="75">
        <f>SUM(M49:M52)</f>
        <v>2.87</v>
      </c>
      <c r="N53" s="74">
        <f>SUM(N49:N52)</f>
        <v>10953</v>
      </c>
      <c r="O53" s="75">
        <f>SUM(O49:O52)</f>
        <v>3.58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1160.07</v>
      </c>
      <c r="C55" s="84">
        <v>-3.6200000000001182</v>
      </c>
      <c r="D55" s="84">
        <v>1160.5999999999999</v>
      </c>
      <c r="E55" s="85">
        <v>62401</v>
      </c>
      <c r="F55" s="85">
        <v>63849</v>
      </c>
      <c r="G55" s="84">
        <v>18.600000000000001</v>
      </c>
      <c r="H55" s="86">
        <v>-4.8579349689909179E-2</v>
      </c>
      <c r="I55" s="84">
        <v>18.2</v>
      </c>
      <c r="J55" s="84">
        <v>-0.52999999999997272</v>
      </c>
      <c r="K55" s="84">
        <v>0.40000000000000213</v>
      </c>
      <c r="L55" s="84">
        <v>1190.7799999999997</v>
      </c>
      <c r="M55" s="87">
        <f>'[1]Исходный для набора'!Z43</f>
        <v>1163.69</v>
      </c>
      <c r="N55" s="88">
        <f>'[1]Исходный для набора'!AA43</f>
        <v>67927</v>
      </c>
      <c r="O55" s="89">
        <f>'[1]Исходный для набора'!AB43</f>
        <v>1065.82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1160.07</v>
      </c>
      <c r="C63" s="110"/>
      <c r="D63" s="111">
        <v>378958.76</v>
      </c>
      <c r="E63" s="112"/>
      <c r="F63" s="113">
        <v>16834.660000000033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1160.5999999999999</v>
      </c>
      <c r="C64" s="110"/>
      <c r="D64" s="111">
        <v>362124.1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1065.82</v>
      </c>
      <c r="C65" s="110"/>
      <c r="D65" s="111">
        <v>368375.77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2023-10-25T02:08:29Z</dcterms:created>
  <dcterms:modified xsi:type="dcterms:W3CDTF">2023-10-25T02:09:18Z</dcterms:modified>
</cp:coreProperties>
</file>