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<sst xmlns="http://schemas.openxmlformats.org/spreadsheetml/2006/main" count="90" uniqueCount="74">
  <si>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</si>
  <si>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</si>
  <si>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</si>
  <si>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</si>
  <si>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</si>
  <si>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</si>
  <si>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</si>
  <si>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</si>
  <si>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</si>
  <si>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</si>
  <si>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</si>
  <si>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</si>
  <si>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</si>
  <si>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</si>
  <si>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</si>
  <si>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</si>
  <si>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</si>
  <si>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</si>
  <si>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</si>
  <si>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</si>
  <si>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</si>
  <si>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</si>
  <si>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</si>
  <si>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</si>
  <si>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</si>
  <si>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</si>
  <si>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</si>
  <si>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</si>
  <si>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</si>
  <si>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</si>
  <si>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</si>
  <si>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</si>
  <si>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</si>
  <si>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</si>
  <si>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</si>
  <si>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</si>
  <si>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</si>
  <si>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</si>
  <si>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</si>
  <si>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</si>
  <si>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</si>
  <si>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</si>
  <si>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</si>
  <si>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</si>
  <si>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</si>
  <si>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</si>
  <si>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</si>
  <si>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</si>
  <si>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</si>
  <si>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</si>
  <si>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</si>
  <si>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</si>
  <si>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</si>
  <si>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</si>
  <si>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</si>
  <si>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</si>
  <si>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</si>
  <si>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</si>
  <si>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</si>
  <si>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</si>
  <si>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</si>
  <si>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</si>
  <si>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</si>
  <si>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</si>
  <si>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</si>
  <si>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</si>
  <si>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</si>
  <si>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20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</si>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</sst>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46.04</v>
          </cell>
          <cell r="AA9">
            <v>2088</v>
          </cell>
          <cell r="AB9">
            <v>43.3</v>
          </cell>
        </row>
        <row r="10">
          <cell r="Z10">
            <v>4</v>
          </cell>
          <cell r="AA10">
            <v>353</v>
          </cell>
          <cell r="AB10">
            <v>4.194</v>
          </cell>
        </row>
        <row r="11">
          <cell r="Z11">
            <v>42.8</v>
          </cell>
          <cell r="AA11">
            <v>3333</v>
          </cell>
          <cell r="AB11">
            <v>38.5</v>
          </cell>
        </row>
        <row r="12">
          <cell r="Z12">
            <v>6.63</v>
          </cell>
          <cell r="AA12">
            <v>745</v>
          </cell>
          <cell r="AB12">
            <v>8.5</v>
          </cell>
        </row>
        <row r="13">
          <cell r="Z13">
            <v>4.41</v>
          </cell>
          <cell r="AA13">
            <v>414</v>
          </cell>
          <cell r="AB13">
            <v>5.0999999999999996</v>
          </cell>
        </row>
        <row r="14">
          <cell r="Z14">
            <v>0.9</v>
          </cell>
          <cell r="AA14">
            <v>72</v>
          </cell>
          <cell r="AB14">
            <v>0.7</v>
          </cell>
        </row>
        <row r="15">
          <cell r="Z15">
            <v>11.16</v>
          </cell>
          <cell r="AA15">
            <v>1000</v>
          </cell>
          <cell r="AB15">
            <v>11</v>
          </cell>
        </row>
        <row r="16">
          <cell r="Z16">
            <v>19.600000000000001</v>
          </cell>
          <cell r="AA16">
            <v>1283</v>
          </cell>
          <cell r="AB16">
            <v>21.4</v>
          </cell>
        </row>
        <row r="17">
          <cell r="Z17">
            <v>2</v>
          </cell>
          <cell r="AA17">
            <v>185</v>
          </cell>
          <cell r="AB17">
            <v>2.6</v>
          </cell>
        </row>
        <row r="18">
          <cell r="Z18">
            <v>5.22</v>
          </cell>
          <cell r="AB18">
            <v>4.8</v>
          </cell>
        </row>
        <row r="19">
          <cell r="Z19">
            <v>0.62</v>
          </cell>
          <cell r="AA19">
            <v>133</v>
          </cell>
          <cell r="AB19">
            <v>1</v>
          </cell>
        </row>
        <row r="20">
          <cell r="Z20">
            <v>3.1</v>
          </cell>
          <cell r="AA20">
            <v>993</v>
          </cell>
          <cell r="AB20">
            <v>4.8</v>
          </cell>
        </row>
        <row r="21">
          <cell r="Z21">
            <v>0.92</v>
          </cell>
          <cell r="AA21">
            <v>909</v>
          </cell>
          <cell r="AB21">
            <v>9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185.66</v>
          </cell>
          <cell r="AA23">
            <v>10626</v>
          </cell>
          <cell r="AB23">
            <v>172.2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93.9</v>
          </cell>
          <cell r="AA25">
            <v>3958</v>
          </cell>
          <cell r="AB25">
            <v>65</v>
          </cell>
        </row>
        <row r="26">
          <cell r="Z26">
            <v>117.49</v>
          </cell>
          <cell r="AA26">
            <v>7286</v>
          </cell>
          <cell r="AB26">
            <v>105.9</v>
          </cell>
        </row>
        <row r="27">
          <cell r="Z27">
            <v>8.5</v>
          </cell>
          <cell r="AA27">
            <v>760</v>
          </cell>
          <cell r="AB27">
            <v>11</v>
          </cell>
        </row>
        <row r="28">
          <cell r="Z28">
            <v>38.42</v>
          </cell>
          <cell r="AA28">
            <v>2580</v>
          </cell>
          <cell r="AB28">
            <v>36.9</v>
          </cell>
        </row>
        <row r="29">
          <cell r="Z29">
            <v>93.8</v>
          </cell>
          <cell r="AA29">
            <v>7588</v>
          </cell>
          <cell r="AB29">
            <v>92.6</v>
          </cell>
        </row>
        <row r="30">
          <cell r="Z30">
            <v>9.6999999999999993</v>
          </cell>
          <cell r="AA30">
            <v>578</v>
          </cell>
          <cell r="AB30">
            <v>7.2679999999999998</v>
          </cell>
        </row>
        <row r="31">
          <cell r="Z31">
            <v>30.68</v>
          </cell>
          <cell r="AA31">
            <v>1700</v>
          </cell>
          <cell r="AB31">
            <v>26.4</v>
          </cell>
        </row>
        <row r="32">
          <cell r="Z32">
            <v>0.79</v>
          </cell>
          <cell r="AA32">
            <v>99</v>
          </cell>
          <cell r="AB32">
            <v>0.8</v>
          </cell>
        </row>
        <row r="33">
          <cell r="Z33">
            <v>42.24</v>
          </cell>
          <cell r="AA33">
            <v>2916</v>
          </cell>
          <cell r="AB33">
            <v>49</v>
          </cell>
        </row>
        <row r="34">
          <cell r="Z34">
            <v>6.82</v>
          </cell>
          <cell r="AA34">
            <v>806</v>
          </cell>
          <cell r="AB34">
            <v>10.199999999999999</v>
          </cell>
        </row>
        <row r="35">
          <cell r="Z35">
            <v>9.5500000000000007</v>
          </cell>
          <cell r="AA35">
            <v>1613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192.38</v>
          </cell>
          <cell r="AA38">
            <v>7119</v>
          </cell>
          <cell r="AB38">
            <v>174.3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14.04</v>
          </cell>
          <cell r="AA40">
            <v>1684</v>
          </cell>
          <cell r="AB40">
            <v>16</v>
          </cell>
        </row>
        <row r="41">
          <cell r="Z41">
            <v>167.53</v>
          </cell>
          <cell r="AA41">
            <v>5586</v>
          </cell>
          <cell r="AB41">
            <v>138.5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1167.1999999999998</v>
          </cell>
          <cell r="AA43">
            <v>67927</v>
          </cell>
          <cell r="AB43">
            <v>1079.5619999999999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45.61</v>
      </c>
      <c r="C11" s="63">
        <v>-0.42999999999999972</v>
      </c>
      <c r="D11" s="63">
        <v>39.6</v>
      </c>
      <c r="E11" s="64">
        <v>1868</v>
      </c>
      <c r="F11" s="64">
        <v>1902</v>
      </c>
      <c r="G11" s="63">
        <v>24.416488222698071</v>
      </c>
      <c r="H11" s="65">
        <v>-0.23019271948608377</v>
      </c>
      <c r="I11" s="63">
        <v>20.820189274447952</v>
      </c>
      <c r="J11" s="63">
        <v>6.009999999999998</v>
      </c>
      <c r="K11" s="63">
        <v>3.5962989482501193</v>
      </c>
      <c r="L11" s="63">
        <v>49.97</v>
      </c>
      <c r="M11" s="66">
        <f>'[1]Исходный для набора'!Z9</f>
        <v>46.04</v>
      </c>
      <c r="N11" s="67">
        <f>'[1]Исходный для набора'!AA9</f>
        <v>2088</v>
      </c>
      <c r="O11" s="66">
        <f>'[1]Исходный для набора'!AB9</f>
        <v>43.3</v>
      </c>
    </row>
    <row r="12" spans="1:23" ht="16.8" x14ac:dyDescent="0.3">
      <c r="A12" s="62" t="s">
        <v>22</v>
      </c>
      <c r="B12" s="63">
        <v>185.32</v>
      </c>
      <c r="C12" s="63">
        <v>-0.34000000000000341</v>
      </c>
      <c r="D12" s="63">
        <v>189.3</v>
      </c>
      <c r="E12" s="64">
        <v>10706</v>
      </c>
      <c r="F12" s="64">
        <v>10626</v>
      </c>
      <c r="G12" s="63">
        <v>17.309919671212405</v>
      </c>
      <c r="H12" s="65">
        <v>-3.1757892770407636E-2</v>
      </c>
      <c r="I12" s="63">
        <v>17.814793901750424</v>
      </c>
      <c r="J12" s="63">
        <v>-3.9800000000000182</v>
      </c>
      <c r="K12" s="63">
        <v>-0.50487423053801805</v>
      </c>
      <c r="L12" s="63">
        <v>208.05</v>
      </c>
      <c r="M12" s="66">
        <f>'[1]Исходный для набора'!Z23</f>
        <v>185.66</v>
      </c>
      <c r="N12" s="67" t="e">
        <f>'[1]Исходный для набора'!#REF!</f>
        <v>#REF!</v>
      </c>
      <c r="O12" s="66">
        <f>'[1]Исходный для набора'!AB23</f>
        <v>172.2</v>
      </c>
    </row>
    <row r="13" spans="1:23" ht="16.8" x14ac:dyDescent="0.3">
      <c r="A13" s="62" t="s">
        <v>23</v>
      </c>
      <c r="B13" s="63">
        <v>11.02</v>
      </c>
      <c r="C13" s="63">
        <v>-0.14000000000000057</v>
      </c>
      <c r="D13" s="63">
        <v>12</v>
      </c>
      <c r="E13" s="64">
        <v>1015</v>
      </c>
      <c r="F13" s="64">
        <v>1015</v>
      </c>
      <c r="G13" s="63">
        <v>10.857142857142858</v>
      </c>
      <c r="H13" s="65">
        <v>-0.13793103448275801</v>
      </c>
      <c r="I13" s="63">
        <v>11.822660098522169</v>
      </c>
      <c r="J13" s="63">
        <v>-0.98000000000000043</v>
      </c>
      <c r="K13" s="63">
        <v>-0.96551724137931139</v>
      </c>
      <c r="L13" s="63">
        <v>7.82</v>
      </c>
      <c r="M13" s="66">
        <f>'[1]Исходный для набора'!Z15</f>
        <v>11.16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4.8</v>
      </c>
    </row>
    <row r="16" spans="1:23" ht="16.8" x14ac:dyDescent="0.3">
      <c r="A16" s="62" t="s">
        <v>26</v>
      </c>
      <c r="B16" s="63">
        <v>9.69</v>
      </c>
      <c r="C16" s="63">
        <v>-9.9999999999997868E-3</v>
      </c>
      <c r="D16" s="63">
        <v>7.8</v>
      </c>
      <c r="E16" s="64">
        <v>677</v>
      </c>
      <c r="F16" s="64">
        <v>656</v>
      </c>
      <c r="G16" s="63">
        <v>14.31314623338257</v>
      </c>
      <c r="H16" s="65">
        <v>-1.4771048744458781E-2</v>
      </c>
      <c r="I16" s="63">
        <v>11.890243902439025</v>
      </c>
      <c r="J16" s="63">
        <v>1.8899999999999997</v>
      </c>
      <c r="K16" s="63">
        <v>2.4229023309435451</v>
      </c>
      <c r="L16" s="63">
        <v>4.3499999999999996</v>
      </c>
      <c r="M16" s="66">
        <f>'[1]Исходный для набора'!Z30</f>
        <v>9.6999999999999993</v>
      </c>
      <c r="N16" s="67">
        <f>'[1]Исходный для набора'!AA30</f>
        <v>578</v>
      </c>
      <c r="O16" s="66">
        <f>'[1]Исходный для набора'!AB30</f>
        <v>7.2679999999999998</v>
      </c>
    </row>
    <row r="17" spans="1:21" ht="16.8" x14ac:dyDescent="0.3">
      <c r="A17" s="62" t="s">
        <v>27</v>
      </c>
      <c r="B17" s="63">
        <v>0.93</v>
      </c>
      <c r="C17" s="63">
        <v>1.0000000000000009E-2</v>
      </c>
      <c r="D17" s="63">
        <v>6</v>
      </c>
      <c r="E17" s="64">
        <v>150</v>
      </c>
      <c r="F17" s="64">
        <v>475</v>
      </c>
      <c r="G17" s="63">
        <v>6.2000000000000011</v>
      </c>
      <c r="H17" s="65">
        <v>6.6666666666667318E-2</v>
      </c>
      <c r="I17" s="63">
        <v>12.631578947368421</v>
      </c>
      <c r="J17" s="63">
        <v>-5.07</v>
      </c>
      <c r="K17" s="63">
        <v>-6.4315789473684202</v>
      </c>
      <c r="L17" s="63">
        <v>1.01</v>
      </c>
      <c r="M17" s="66">
        <f>'[1]Исходный для набора'!Z21</f>
        <v>0.92</v>
      </c>
      <c r="N17" s="67">
        <f>'[1]Исходный для набора'!AA22</f>
        <v>117</v>
      </c>
      <c r="O17" s="66">
        <f>'[1]Исходный для набора'!AB21</f>
        <v>9</v>
      </c>
    </row>
    <row r="18" spans="1:21" ht="16.8" x14ac:dyDescent="0.3">
      <c r="A18" s="62" t="s">
        <v>28</v>
      </c>
      <c r="B18" s="63">
        <v>42.54</v>
      </c>
      <c r="C18" s="63">
        <v>0.29999999999999716</v>
      </c>
      <c r="D18" s="63">
        <v>42.1</v>
      </c>
      <c r="E18" s="64">
        <v>2475</v>
      </c>
      <c r="F18" s="64">
        <v>2484</v>
      </c>
      <c r="G18" s="63">
        <v>17.187878787878788</v>
      </c>
      <c r="H18" s="65">
        <v>0.1212121212121211</v>
      </c>
      <c r="I18" s="63">
        <v>16.948470209339774</v>
      </c>
      <c r="J18" s="63">
        <v>0.43999999999999773</v>
      </c>
      <c r="K18" s="63">
        <v>0.23940857853901321</v>
      </c>
      <c r="L18" s="63">
        <v>49.38</v>
      </c>
      <c r="M18" s="66">
        <f>'[1]Исходный для набора'!Z33</f>
        <v>42.24</v>
      </c>
      <c r="N18" s="67">
        <f>'[1]Исходный для набора'!AA33</f>
        <v>2916</v>
      </c>
      <c r="O18" s="66">
        <f>'[1]Исходный для набора'!AB33</f>
        <v>49</v>
      </c>
    </row>
    <row r="19" spans="1:21" ht="16.8" x14ac:dyDescent="0.3">
      <c r="A19" s="62" t="s">
        <v>29</v>
      </c>
      <c r="B19" s="63">
        <v>6.85</v>
      </c>
      <c r="C19" s="63">
        <v>2.9999999999999361E-2</v>
      </c>
      <c r="D19" s="63">
        <v>9.4</v>
      </c>
      <c r="E19" s="64">
        <v>515</v>
      </c>
      <c r="F19" s="64">
        <v>774</v>
      </c>
      <c r="G19" s="63">
        <v>13.300970873786406</v>
      </c>
      <c r="H19" s="65">
        <v>5.8252427184465105E-2</v>
      </c>
      <c r="I19" s="63">
        <v>12.144702842377262</v>
      </c>
      <c r="J19" s="63">
        <v>-2.5500000000000007</v>
      </c>
      <c r="K19" s="63">
        <v>1.1562680314091445</v>
      </c>
      <c r="L19" s="63">
        <v>4.9400000000000004</v>
      </c>
      <c r="M19" s="66">
        <f>'[1]Исходный для набора'!Z34</f>
        <v>6.82</v>
      </c>
      <c r="N19" s="67">
        <f>'[1]Исходный для набора'!AA34</f>
        <v>806</v>
      </c>
      <c r="O19" s="66">
        <f>'[1]Исходный для набора'!AB34</f>
        <v>10.199999999999999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7.3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16.59090909090909</v>
      </c>
      <c r="J20" s="63">
        <v>-0.39999999999999947</v>
      </c>
      <c r="K20" s="63">
        <v>-0.90909090909090828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311.96000000000004</v>
      </c>
      <c r="C21" s="70">
        <v>-0.57999999999992724</v>
      </c>
      <c r="D21" s="70">
        <v>317.60000000000002</v>
      </c>
      <c r="E21" s="71">
        <v>18143</v>
      </c>
      <c r="F21" s="71">
        <v>19438</v>
      </c>
      <c r="G21" s="70">
        <v>17.194510279446622</v>
      </c>
      <c r="H21" s="72">
        <v>-3.1968252218483428E-2</v>
      </c>
      <c r="I21" s="70">
        <v>16.33912954007614</v>
      </c>
      <c r="J21" s="70">
        <v>-5.6399999999999864</v>
      </c>
      <c r="K21" s="73">
        <v>0.85538073937048154</v>
      </c>
      <c r="L21" s="70">
        <v>334.23</v>
      </c>
      <c r="M21" s="66">
        <f>SUM(M11:M20)</f>
        <v>312.53999999999996</v>
      </c>
      <c r="N21" s="74" t="e">
        <f>SUM(N11:N20)</f>
        <v>#REF!</v>
      </c>
      <c r="O21" s="75">
        <f>SUM(O11:O20)</f>
        <v>312.86799999999999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6.95</v>
      </c>
      <c r="C23" s="63">
        <v>0.32000000000000028</v>
      </c>
      <c r="D23" s="63">
        <v>9.3000000000000007</v>
      </c>
      <c r="E23" s="64">
        <v>670</v>
      </c>
      <c r="F23" s="64">
        <v>738</v>
      </c>
      <c r="G23" s="63">
        <v>10.37313432835821</v>
      </c>
      <c r="H23" s="65">
        <v>0.47761194029850884</v>
      </c>
      <c r="I23" s="63">
        <v>12.601626016260163</v>
      </c>
      <c r="J23" s="63">
        <v>-2.3500000000000005</v>
      </c>
      <c r="K23" s="63">
        <v>-2.2284916879019523</v>
      </c>
      <c r="L23" s="63">
        <v>6.38</v>
      </c>
      <c r="M23" s="66">
        <f>'[1]Исходный для набора'!Z12</f>
        <v>6.63</v>
      </c>
      <c r="N23" s="67">
        <f>'[1]Исходный для набора'!AA12</f>
        <v>745</v>
      </c>
      <c r="O23" s="66">
        <f>'[1]Исходный для набора'!AB12</f>
        <v>8.5</v>
      </c>
    </row>
    <row r="24" spans="1:21" ht="16.8" x14ac:dyDescent="0.3">
      <c r="A24" s="62" t="s">
        <v>33</v>
      </c>
      <c r="B24" s="63">
        <v>42.82</v>
      </c>
      <c r="C24" s="63">
        <v>2.0000000000003126E-2</v>
      </c>
      <c r="D24" s="63">
        <v>42.4</v>
      </c>
      <c r="E24" s="64">
        <v>3333</v>
      </c>
      <c r="F24" s="64">
        <v>3333</v>
      </c>
      <c r="G24" s="63">
        <v>12.847284728472847</v>
      </c>
      <c r="H24" s="65">
        <v>6.0006000600054676E-3</v>
      </c>
      <c r="I24" s="63">
        <v>12.721272127212719</v>
      </c>
      <c r="J24" s="63">
        <v>0.42000000000000171</v>
      </c>
      <c r="K24" s="63">
        <v>0.12601260126012725</v>
      </c>
      <c r="L24" s="63">
        <v>49.15</v>
      </c>
      <c r="M24" s="66">
        <f>'[1]Исходный для набора'!Z11</f>
        <v>42.8</v>
      </c>
      <c r="N24" s="67">
        <f>'[1]Исходный для набора'!AA11</f>
        <v>3333</v>
      </c>
      <c r="O24" s="66">
        <f>'[1]Исходный для набора'!AB11</f>
        <v>38.5</v>
      </c>
    </row>
    <row r="25" spans="1:21" ht="16.8" x14ac:dyDescent="0.3">
      <c r="A25" s="62" t="s">
        <v>34</v>
      </c>
      <c r="B25" s="63">
        <v>9.34</v>
      </c>
      <c r="C25" s="63">
        <v>-0.21000000000000085</v>
      </c>
      <c r="D25" s="63">
        <v>11.5</v>
      </c>
      <c r="E25" s="64">
        <v>1048</v>
      </c>
      <c r="F25" s="64">
        <v>1102</v>
      </c>
      <c r="G25" s="63">
        <v>8.9122137404580144</v>
      </c>
      <c r="H25" s="65">
        <v>-0.20038167938931295</v>
      </c>
      <c r="I25" s="63">
        <v>10.435571687840291</v>
      </c>
      <c r="J25" s="63">
        <v>-2.16</v>
      </c>
      <c r="K25" s="63">
        <v>-1.5233579473822765</v>
      </c>
      <c r="L25" s="63">
        <v>10.7</v>
      </c>
      <c r="M25" s="66">
        <f>'[1]Исходный для набора'!Z35</f>
        <v>9.5500000000000007</v>
      </c>
      <c r="N25" s="67">
        <f>'[1]Исходный для набора'!AA35</f>
        <v>1613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19.86</v>
      </c>
      <c r="C26" s="63">
        <v>0.25999999999999801</v>
      </c>
      <c r="D26" s="63">
        <v>20.5</v>
      </c>
      <c r="E26" s="64">
        <v>1308</v>
      </c>
      <c r="F26" s="64">
        <v>1227</v>
      </c>
      <c r="G26" s="63">
        <v>15.18348623853211</v>
      </c>
      <c r="H26" s="65">
        <v>0.19877675840978526</v>
      </c>
      <c r="I26" s="63">
        <v>16.707416462917685</v>
      </c>
      <c r="J26" s="63">
        <v>-0.64000000000000057</v>
      </c>
      <c r="K26" s="63">
        <v>-1.523930224385575</v>
      </c>
      <c r="L26" s="63">
        <v>21.97</v>
      </c>
      <c r="M26" s="66">
        <f>'[1]Исходный для набора'!Z16</f>
        <v>19.600000000000001</v>
      </c>
      <c r="N26" s="67">
        <f>'[1]Исходный для набора'!AA16</f>
        <v>1283</v>
      </c>
      <c r="O26" s="66">
        <f>'[1]Исходный для набора'!AB16</f>
        <v>21.4</v>
      </c>
    </row>
    <row r="27" spans="1:21" ht="16.8" x14ac:dyDescent="0.3">
      <c r="A27" s="62" t="s">
        <v>36</v>
      </c>
      <c r="B27" s="63">
        <v>4.42</v>
      </c>
      <c r="C27" s="63">
        <v>9.9999999999997868E-3</v>
      </c>
      <c r="D27" s="63">
        <v>4.3499999999999996</v>
      </c>
      <c r="E27" s="64">
        <v>379</v>
      </c>
      <c r="F27" s="64">
        <v>378</v>
      </c>
      <c r="G27" s="63">
        <v>11.6622691292876</v>
      </c>
      <c r="H27" s="65">
        <v>2.6385224274406482E-2</v>
      </c>
      <c r="I27" s="63">
        <v>11.507936507936506</v>
      </c>
      <c r="J27" s="63">
        <v>7.0000000000000284E-2</v>
      </c>
      <c r="K27" s="63">
        <v>0.15433262135109338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8.6999999999999993</v>
      </c>
      <c r="C28" s="63">
        <v>0.19999999999999929</v>
      </c>
      <c r="D28" s="63">
        <v>10.9</v>
      </c>
      <c r="E28" s="64">
        <v>760</v>
      </c>
      <c r="F28" s="64">
        <v>760</v>
      </c>
      <c r="G28" s="63">
        <v>11.447368421052632</v>
      </c>
      <c r="H28" s="65">
        <v>0.26315789473684248</v>
      </c>
      <c r="I28" s="63">
        <v>14.342105263157896</v>
      </c>
      <c r="J28" s="63">
        <v>-2.2000000000000011</v>
      </c>
      <c r="K28" s="63">
        <v>-2.8947368421052637</v>
      </c>
      <c r="L28" s="63">
        <v>10.5</v>
      </c>
      <c r="M28" s="66">
        <f>'[1]Исходный для набора'!Z27</f>
        <v>8.5</v>
      </c>
      <c r="N28" s="67">
        <f>'[1]Исходный для набора'!AA27</f>
        <v>760</v>
      </c>
      <c r="O28" s="66">
        <f>'[1]Исходный для набора'!AB27</f>
        <v>11</v>
      </c>
    </row>
    <row r="29" spans="1:21" s="76" customFormat="1" ht="14.25" customHeight="1" x14ac:dyDescent="0.3">
      <c r="A29" s="69" t="s">
        <v>31</v>
      </c>
      <c r="B29" s="70">
        <v>92.09</v>
      </c>
      <c r="C29" s="70">
        <v>0.59999999999999432</v>
      </c>
      <c r="D29" s="70">
        <v>98.95</v>
      </c>
      <c r="E29" s="71">
        <v>7498</v>
      </c>
      <c r="F29" s="71">
        <v>7538</v>
      </c>
      <c r="G29" s="70">
        <v>12.28194185116031</v>
      </c>
      <c r="H29" s="72">
        <v>8.0021339023739202E-2</v>
      </c>
      <c r="I29" s="70">
        <v>13.126824091270894</v>
      </c>
      <c r="J29" s="70">
        <v>-6.8599999999999994</v>
      </c>
      <c r="K29" s="73">
        <v>-0.84488224011058399</v>
      </c>
      <c r="L29" s="70">
        <v>102.49000000000001</v>
      </c>
      <c r="M29" s="75">
        <f>SUM(M23:M28)</f>
        <v>91.490000000000009</v>
      </c>
      <c r="N29" s="74">
        <f>SUM(N23:N28)</f>
        <v>8148</v>
      </c>
      <c r="O29" s="75">
        <f>SUM(O23:O28)</f>
        <v>95.6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4.194</v>
      </c>
    </row>
    <row r="32" spans="1:21" ht="16.8" x14ac:dyDescent="0.3">
      <c r="A32" s="62" t="s">
        <v>39</v>
      </c>
      <c r="B32" s="63">
        <v>0.9</v>
      </c>
      <c r="C32" s="63">
        <v>0</v>
      </c>
      <c r="D32" s="63">
        <v>0.7</v>
      </c>
      <c r="E32" s="64">
        <v>93</v>
      </c>
      <c r="F32" s="64">
        <v>59</v>
      </c>
      <c r="G32" s="63">
        <v>9.67741935483871</v>
      </c>
      <c r="H32" s="65">
        <v>0</v>
      </c>
      <c r="I32" s="63">
        <v>11.864406779661016</v>
      </c>
      <c r="J32" s="63">
        <v>0.20000000000000007</v>
      </c>
      <c r="K32" s="63">
        <v>-2.1869874248223056</v>
      </c>
      <c r="L32" s="63">
        <v>0.76</v>
      </c>
      <c r="M32" s="66">
        <f>'[1]Исходный для набора'!Z14</f>
        <v>0.9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93.3</v>
      </c>
      <c r="C34" s="63">
        <v>-0.5</v>
      </c>
      <c r="D34" s="63">
        <v>87.2</v>
      </c>
      <c r="E34" s="64">
        <v>4971</v>
      </c>
      <c r="F34" s="64">
        <v>4971</v>
      </c>
      <c r="G34" s="63">
        <v>18.768859384429692</v>
      </c>
      <c r="H34" s="65">
        <v>-0.10058338362502539</v>
      </c>
      <c r="I34" s="63">
        <v>17.541742104204388</v>
      </c>
      <c r="J34" s="63">
        <v>6.0999999999999943</v>
      </c>
      <c r="K34" s="63">
        <v>1.2271172802253041</v>
      </c>
      <c r="L34" s="63">
        <v>99.3</v>
      </c>
      <c r="M34" s="66">
        <f>'[1]Исходный для набора'!Z29</f>
        <v>93.8</v>
      </c>
      <c r="N34" s="67">
        <f>'[1]Исходный для набора'!AA29</f>
        <v>7588</v>
      </c>
      <c r="O34" s="66">
        <f>'[1]Исходный для набора'!AB29</f>
        <v>92.6</v>
      </c>
    </row>
    <row r="35" spans="1:15" ht="16.8" x14ac:dyDescent="0.3">
      <c r="A35" s="62" t="s">
        <v>42</v>
      </c>
      <c r="B35" s="63">
        <v>192.02</v>
      </c>
      <c r="C35" s="63">
        <v>-0.35999999999998522</v>
      </c>
      <c r="D35" s="63">
        <v>193.5</v>
      </c>
      <c r="E35" s="64">
        <v>7274</v>
      </c>
      <c r="F35" s="64">
        <v>7269</v>
      </c>
      <c r="G35" s="63">
        <v>26.398130327192742</v>
      </c>
      <c r="H35" s="65">
        <v>-4.9491339015670377E-2</v>
      </c>
      <c r="I35" s="63">
        <v>26.61989269500619</v>
      </c>
      <c r="J35" s="63">
        <v>-1.4799999999999898</v>
      </c>
      <c r="K35" s="63">
        <v>-0.22176236781344727</v>
      </c>
      <c r="L35" s="63">
        <v>192.47</v>
      </c>
      <c r="M35" s="66">
        <f>'[1]Исходный для набора'!Z38</f>
        <v>192.38</v>
      </c>
      <c r="N35" s="67">
        <f>'[1]Исходный для набора'!AA38</f>
        <v>7119</v>
      </c>
      <c r="O35" s="66">
        <f>'[1]Исходный для набора'!AB38</f>
        <v>174.3</v>
      </c>
    </row>
    <row r="36" spans="1:15" ht="16.8" x14ac:dyDescent="0.3">
      <c r="A36" s="62" t="s">
        <v>43</v>
      </c>
      <c r="B36" s="63">
        <v>14.83</v>
      </c>
      <c r="C36" s="63">
        <v>0.79000000000000092</v>
      </c>
      <c r="D36" s="63">
        <v>17.5</v>
      </c>
      <c r="E36" s="64">
        <v>1246</v>
      </c>
      <c r="F36" s="64">
        <v>1422</v>
      </c>
      <c r="G36" s="63">
        <v>11.902086677367576</v>
      </c>
      <c r="H36" s="65">
        <v>0.63402889245585925</v>
      </c>
      <c r="I36" s="63">
        <v>12.30661040787623</v>
      </c>
      <c r="J36" s="63">
        <v>-2.67</v>
      </c>
      <c r="K36" s="63">
        <v>-0.40452373050865376</v>
      </c>
      <c r="L36" s="63">
        <v>15.09</v>
      </c>
      <c r="M36" s="66">
        <f>'[1]Исходный для набора'!Z40</f>
        <v>14.04</v>
      </c>
      <c r="N36" s="67">
        <f>'[1]Исходный для набора'!AA40</f>
        <v>1684</v>
      </c>
      <c r="O36" s="66">
        <f>'[1]Исходный для набора'!AB40</f>
        <v>16</v>
      </c>
    </row>
    <row r="37" spans="1:15" ht="16.8" x14ac:dyDescent="0.3">
      <c r="A37" s="62" t="s">
        <v>44</v>
      </c>
      <c r="B37" s="63">
        <v>30.62</v>
      </c>
      <c r="C37" s="63">
        <v>-5.9999999999998721E-2</v>
      </c>
      <c r="D37" s="63">
        <v>31.8</v>
      </c>
      <c r="E37" s="64">
        <v>1593</v>
      </c>
      <c r="F37" s="64">
        <v>1500</v>
      </c>
      <c r="G37" s="63">
        <v>19.221594475831765</v>
      </c>
      <c r="H37" s="65">
        <v>-3.7664783427494797E-2</v>
      </c>
      <c r="I37" s="63">
        <v>21.2</v>
      </c>
      <c r="J37" s="63">
        <v>-1.1799999999999997</v>
      </c>
      <c r="K37" s="63">
        <v>-1.9784055241682346</v>
      </c>
      <c r="L37" s="63">
        <v>36.56</v>
      </c>
      <c r="M37" s="66">
        <f>'[1]Исходный для набора'!Z31</f>
        <v>30.68</v>
      </c>
      <c r="N37" s="67">
        <f>'[1]Исходный для набора'!AA31</f>
        <v>1700</v>
      </c>
      <c r="O37" s="66">
        <f>'[1]Исходный для набора'!AB31</f>
        <v>26.4</v>
      </c>
    </row>
    <row r="38" spans="1:15" s="76" customFormat="1" ht="16.8" x14ac:dyDescent="0.3">
      <c r="A38" s="69" t="s">
        <v>31</v>
      </c>
      <c r="B38" s="70">
        <v>336.87</v>
      </c>
      <c r="C38" s="70">
        <v>-0.12999999999999545</v>
      </c>
      <c r="D38" s="70">
        <v>336.16</v>
      </c>
      <c r="E38" s="71">
        <v>15643</v>
      </c>
      <c r="F38" s="71">
        <v>15730</v>
      </c>
      <c r="G38" s="70">
        <v>21.534871827654541</v>
      </c>
      <c r="H38" s="72">
        <v>-8.3104263888031937E-3</v>
      </c>
      <c r="I38" s="70">
        <v>21.370629370629374</v>
      </c>
      <c r="J38" s="70">
        <v>0.70999999999997954</v>
      </c>
      <c r="K38" s="73">
        <v>0.16424245702516771</v>
      </c>
      <c r="L38" s="70">
        <v>348.7</v>
      </c>
      <c r="M38" s="75">
        <f>SUM(M31:M37)</f>
        <v>337</v>
      </c>
      <c r="N38" s="74">
        <f>SUM(N31:N37)</f>
        <v>18616</v>
      </c>
      <c r="O38" s="75">
        <f>SUM(O31:O37)</f>
        <v>315.29399999999998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4.8099999999999996</v>
      </c>
      <c r="C40" s="63">
        <v>-0.41000000000000014</v>
      </c>
      <c r="D40" s="63">
        <v>6.3</v>
      </c>
      <c r="E40" s="64">
        <v>843</v>
      </c>
      <c r="F40" s="64">
        <v>836</v>
      </c>
      <c r="G40" s="63">
        <v>5.7058125741399763</v>
      </c>
      <c r="H40" s="65">
        <v>-0.4863582443653609</v>
      </c>
      <c r="I40" s="63">
        <v>7.535885167464115</v>
      </c>
      <c r="J40" s="63">
        <v>-1.4900000000000002</v>
      </c>
      <c r="K40" s="63">
        <v>-1.8300725933241386</v>
      </c>
      <c r="L40" s="63">
        <v>4.93</v>
      </c>
      <c r="M40" s="66">
        <f>'[1]Исходный для набора'!Z18</f>
        <v>5.22</v>
      </c>
      <c r="N40" s="67">
        <f>'[1]Исходный для набора'!AA19</f>
        <v>133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167.65</v>
      </c>
      <c r="C41" s="63">
        <v>0.12000000000000455</v>
      </c>
      <c r="D41" s="63">
        <v>163.30000000000001</v>
      </c>
      <c r="E41" s="64">
        <v>5621</v>
      </c>
      <c r="F41" s="64">
        <v>5920</v>
      </c>
      <c r="G41" s="63">
        <v>29.825653798256539</v>
      </c>
      <c r="H41" s="65">
        <v>2.1348514499198501E-2</v>
      </c>
      <c r="I41" s="63">
        <v>27.584459459459463</v>
      </c>
      <c r="J41" s="63">
        <v>4.3499999999999943</v>
      </c>
      <c r="K41" s="53">
        <v>2.2411943387970759</v>
      </c>
      <c r="L41" s="63">
        <v>147.99</v>
      </c>
      <c r="M41" s="66">
        <f>'[1]Исходный для набора'!Z41</f>
        <v>167.53</v>
      </c>
      <c r="N41" s="67">
        <f>'[1]Исходный для набора'!AA41</f>
        <v>5586</v>
      </c>
      <c r="O41" s="66">
        <f>'[1]Исходный для набора'!AB41</f>
        <v>138.5</v>
      </c>
    </row>
    <row r="42" spans="1:15" ht="16.8" x14ac:dyDescent="0.3">
      <c r="A42" s="62" t="s">
        <v>47</v>
      </c>
      <c r="B42" s="63">
        <v>38.67</v>
      </c>
      <c r="C42" s="63">
        <v>0.25</v>
      </c>
      <c r="D42" s="63">
        <v>38.200000000000003</v>
      </c>
      <c r="E42" s="64">
        <v>2583</v>
      </c>
      <c r="F42" s="64">
        <v>2582</v>
      </c>
      <c r="G42" s="63">
        <v>14.970963995354241</v>
      </c>
      <c r="H42" s="65">
        <v>9.678668215253694E-2</v>
      </c>
      <c r="I42" s="63">
        <v>14.794732765298221</v>
      </c>
      <c r="J42" s="63">
        <v>0.46999999999999886</v>
      </c>
      <c r="K42" s="63">
        <v>0.17623123005602004</v>
      </c>
      <c r="L42" s="63">
        <v>33.46</v>
      </c>
      <c r="M42" s="66">
        <f>'[1]Исходный для набора'!Z28</f>
        <v>38.42</v>
      </c>
      <c r="N42" s="67">
        <f>'[1]Исходный для набора'!AA28</f>
        <v>2580</v>
      </c>
      <c r="O42" s="66">
        <f>'[1]Исходный для набора'!AB28</f>
        <v>36.9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0.57999999999999996</v>
      </c>
      <c r="C44" s="63">
        <v>-4.0000000000000036E-2</v>
      </c>
      <c r="D44" s="77">
        <v>1.6</v>
      </c>
      <c r="E44" s="64">
        <v>146</v>
      </c>
      <c r="F44" s="64">
        <v>150</v>
      </c>
      <c r="G44" s="63">
        <v>3.9726027397260273</v>
      </c>
      <c r="H44" s="65">
        <v>-0.27397260273972623</v>
      </c>
      <c r="I44" s="63">
        <v>10.666666666666668</v>
      </c>
      <c r="J44" s="63">
        <v>-1.02</v>
      </c>
      <c r="K44" s="63">
        <v>-6.6940639269406406</v>
      </c>
      <c r="L44" s="63">
        <v>0.57999999999999996</v>
      </c>
      <c r="M44" s="66">
        <f>'[1]Исходный для набора'!Z19</f>
        <v>0.62</v>
      </c>
      <c r="N44" s="67">
        <f>'[1]Исходный для набора'!AA20</f>
        <v>993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116.13</v>
      </c>
      <c r="C45" s="63">
        <v>-1.3599999999999994</v>
      </c>
      <c r="D45" s="63">
        <v>110.1</v>
      </c>
      <c r="E45" s="64">
        <v>7289</v>
      </c>
      <c r="F45" s="64">
        <v>7289</v>
      </c>
      <c r="G45" s="63">
        <v>15.93222664288654</v>
      </c>
      <c r="H45" s="65">
        <v>-0.18658252160790312</v>
      </c>
      <c r="I45" s="63">
        <v>15.104952668404444</v>
      </c>
      <c r="J45" s="63">
        <v>6.0300000000000011</v>
      </c>
      <c r="K45" s="63">
        <v>0.82727397448209672</v>
      </c>
      <c r="L45" s="63">
        <v>113.73</v>
      </c>
      <c r="M45" s="66">
        <f>'[1]Исходный для набора'!Z26</f>
        <v>117.49</v>
      </c>
      <c r="N45" s="67">
        <f>'[1]Исходный для набора'!AA26</f>
        <v>7286</v>
      </c>
      <c r="O45" s="66">
        <f>'[1]Исходный для набора'!AB26</f>
        <v>105.9</v>
      </c>
    </row>
    <row r="46" spans="1:15" ht="16.8" x14ac:dyDescent="0.3">
      <c r="A46" s="62" t="s">
        <v>51</v>
      </c>
      <c r="B46" s="63">
        <v>93.6</v>
      </c>
      <c r="C46" s="63">
        <v>-0.30000000000001137</v>
      </c>
      <c r="D46" s="63">
        <v>85.2</v>
      </c>
      <c r="E46" s="64">
        <v>4299</v>
      </c>
      <c r="F46" s="64">
        <v>4038</v>
      </c>
      <c r="G46" s="63">
        <v>21.772505233775295</v>
      </c>
      <c r="H46" s="65">
        <v>-6.9783670621077931E-2</v>
      </c>
      <c r="I46" s="63">
        <v>21.099554234769688</v>
      </c>
      <c r="J46" s="63">
        <v>8.3999999999999915</v>
      </c>
      <c r="K46" s="63">
        <v>0.67295099900560729</v>
      </c>
      <c r="L46" s="63">
        <v>101.2</v>
      </c>
      <c r="M46" s="66">
        <f>'[1]Исходный для набора'!Z25</f>
        <v>93.9</v>
      </c>
      <c r="N46" s="67">
        <f>'[1]Исходный для набора'!AA25</f>
        <v>3958</v>
      </c>
      <c r="O46" s="66">
        <f>'[1]Исходный для набора'!AB25</f>
        <v>65</v>
      </c>
    </row>
    <row r="47" spans="1:15" s="76" customFormat="1" ht="16.8" x14ac:dyDescent="0.3">
      <c r="A47" s="69" t="s">
        <v>31</v>
      </c>
      <c r="B47" s="70">
        <v>421.44000000000005</v>
      </c>
      <c r="C47" s="70">
        <v>-1.7400000000000091</v>
      </c>
      <c r="D47" s="70">
        <v>404.7</v>
      </c>
      <c r="E47" s="71">
        <v>20781</v>
      </c>
      <c r="F47" s="71">
        <v>20815</v>
      </c>
      <c r="G47" s="70">
        <v>20.280063519561143</v>
      </c>
      <c r="H47" s="72">
        <v>-8.3730330590441326E-2</v>
      </c>
      <c r="I47" s="70">
        <v>19.442709584434301</v>
      </c>
      <c r="J47" s="70">
        <v>16.740000000000066</v>
      </c>
      <c r="K47" s="73">
        <v>0.83735393512684198</v>
      </c>
      <c r="L47" s="70">
        <v>401.89000000000004</v>
      </c>
      <c r="M47" s="75">
        <f>SUM(M40:M46)</f>
        <v>423.18000000000006</v>
      </c>
      <c r="N47" s="74">
        <f>SUM(N40:N46)</f>
        <v>20536</v>
      </c>
      <c r="O47" s="75">
        <f>SUM(O40:O46)</f>
        <v>352.1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1.98</v>
      </c>
      <c r="C49" s="63">
        <v>-2.0000000000000018E-2</v>
      </c>
      <c r="D49" s="63">
        <v>2.36</v>
      </c>
      <c r="E49" s="64">
        <v>185</v>
      </c>
      <c r="F49" s="64">
        <v>186</v>
      </c>
      <c r="G49" s="63">
        <v>10.702702702702704</v>
      </c>
      <c r="H49" s="65">
        <v>-0.108108108108107</v>
      </c>
      <c r="I49" s="63">
        <v>12.688172043010752</v>
      </c>
      <c r="J49" s="63">
        <v>-0.37999999999999989</v>
      </c>
      <c r="K49" s="63">
        <v>-1.9854693403080486</v>
      </c>
      <c r="L49" s="63">
        <v>2.0499999999999998</v>
      </c>
      <c r="M49" s="66">
        <f>'[1]Исходный для набора'!Z17</f>
        <v>2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0.79</v>
      </c>
      <c r="C51" s="63">
        <v>0</v>
      </c>
      <c r="D51" s="63">
        <v>1</v>
      </c>
      <c r="E51" s="64">
        <v>110</v>
      </c>
      <c r="F51" s="64">
        <v>103</v>
      </c>
      <c r="G51" s="63">
        <v>7.1818181818181825</v>
      </c>
      <c r="H51" s="65">
        <v>0</v>
      </c>
      <c r="I51" s="63">
        <v>9.7087378640776691</v>
      </c>
      <c r="J51" s="63">
        <v>-0.20999999999999996</v>
      </c>
      <c r="K51" s="63">
        <v>-2.5269196822594866</v>
      </c>
      <c r="L51" s="63">
        <v>0.37</v>
      </c>
      <c r="M51" s="66">
        <f>'[1]Исходный для набора'!Z32</f>
        <v>0.79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2.97</v>
      </c>
      <c r="C53" s="70">
        <v>-2.0000000000000018E-2</v>
      </c>
      <c r="D53" s="70">
        <v>3.5999999999999996</v>
      </c>
      <c r="E53" s="71">
        <v>336</v>
      </c>
      <c r="F53" s="71">
        <v>328</v>
      </c>
      <c r="G53" s="70">
        <v>8.8392857142857153</v>
      </c>
      <c r="H53" s="72">
        <v>-5.9523809523808424E-2</v>
      </c>
      <c r="I53" s="70">
        <v>10.97560975609756</v>
      </c>
      <c r="J53" s="70">
        <v>-0.62999999999999945</v>
      </c>
      <c r="K53" s="73">
        <v>-2.1363240418118448</v>
      </c>
      <c r="L53" s="70">
        <v>2.42</v>
      </c>
      <c r="M53" s="75">
        <f>SUM(M49:M52)</f>
        <v>2.99</v>
      </c>
      <c r="N53" s="74">
        <f>SUM(N49:N52)</f>
        <v>10953</v>
      </c>
      <c r="O53" s="75">
        <f>SUM(O49:O52)</f>
        <v>3.7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1165.3300000000002</v>
      </c>
      <c r="C55" s="84">
        <v>-1.8699999999996635</v>
      </c>
      <c r="D55" s="84">
        <v>1161.01</v>
      </c>
      <c r="E55" s="85">
        <v>62401</v>
      </c>
      <c r="F55" s="85">
        <v>63849</v>
      </c>
      <c r="G55" s="84">
        <v>18.7</v>
      </c>
      <c r="H55" s="86">
        <v>-4.8284482620459812E-3</v>
      </c>
      <c r="I55" s="84">
        <v>18.2</v>
      </c>
      <c r="J55" s="84">
        <v>4.3200000000001637</v>
      </c>
      <c r="K55" s="84">
        <v>0.5</v>
      </c>
      <c r="L55" s="84">
        <v>1189.73</v>
      </c>
      <c r="M55" s="87">
        <f>'[1]Исходный для набора'!Z43</f>
        <v>1167.1999999999998</v>
      </c>
      <c r="N55" s="88">
        <f>'[1]Исходный для набора'!AA43</f>
        <v>67927</v>
      </c>
      <c r="O55" s="89">
        <f>'[1]Исходный для набора'!AB43</f>
        <v>1079.5619999999999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1165.3300000000002</v>
      </c>
      <c r="C63" s="110"/>
      <c r="D63" s="111">
        <v>373149.07</v>
      </c>
      <c r="E63" s="112"/>
      <c r="F63" s="113">
        <v>16835.520000000019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1161.01</v>
      </c>
      <c r="C64" s="110"/>
      <c r="D64" s="111">
        <v>356313.55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1079.5619999999999</v>
      </c>
      <c r="C65" s="110"/>
      <c r="D65" s="111">
        <v>362902.95199999999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2023-10-20T02:08:08Z</dcterms:created>
  <dcterms:modified xsi:type="dcterms:W3CDTF">2023-10-20T02:09:13Z</dcterms:modified>
</cp:coreProperties>
</file>