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<sst xmlns="http://schemas.openxmlformats.org/spreadsheetml/2006/main" count="90" uniqueCount="74">
  <si>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</si>
  <si>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</si>
  <si>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</si>
  <si>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</si>
  <si>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</si>
  <si>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</si>
  <si>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</si>
  <si>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</si>
  <si>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</si>
  <si>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</si>
  <si>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</si>
  <si>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</si>
  <si>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</si>
  <si>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</si>
  <si>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</si>
  <si>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</si>
  <si>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</si>
  <si>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</si>
  <si>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</si>
  <si>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</si>
  <si>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</si>
  <si>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</si>
  <si>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</si>
  <si>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</si>
  <si>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</si>
  <si>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</si>
  <si>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</si>
  <si>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</si>
  <si>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</si>
  <si>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</si>
  <si>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</si>
  <si>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</si>
  <si>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</si>
  <si>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</si>
  <si>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</si>
  <si>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</si>
  <si>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</si>
  <si>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</si>
  <si>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</si>
  <si>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</si>
  <si>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</si>
  <si>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</si>
  <si>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</si>
  <si>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</si>
  <si>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</si>
  <si>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</si>
  <si>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</si>
  <si>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</si>
  <si>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</si>
  <si>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</si>
  <si>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</si>
  <si>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</si>
  <si>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</si>
  <si>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</si>
  <si>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</si>
  <si>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</si>
  <si>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</si>
  <si>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</si>
  <si>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</si>
  <si>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</si>
  <si>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</si>
  <si>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</si>
  <si>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</si>
  <si>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</si>
  <si>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</si>
  <si>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</si>
  <si>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</si>
  <si>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06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</si>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</sst>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46.1</v>
          </cell>
          <cell r="AA9">
            <v>2110</v>
          </cell>
          <cell r="AB9">
            <v>43.1</v>
          </cell>
        </row>
        <row r="10">
          <cell r="Z10">
            <v>3.51</v>
          </cell>
          <cell r="AA10">
            <v>394</v>
          </cell>
          <cell r="AB10">
            <v>4.2</v>
          </cell>
        </row>
        <row r="11">
          <cell r="Z11">
            <v>43.31</v>
          </cell>
          <cell r="AA11">
            <v>3293</v>
          </cell>
          <cell r="AB11">
            <v>40.200000000000003</v>
          </cell>
        </row>
        <row r="12">
          <cell r="Z12">
            <v>7.2</v>
          </cell>
          <cell r="AA12">
            <v>747</v>
          </cell>
          <cell r="AB12">
            <v>8.6</v>
          </cell>
        </row>
        <row r="13">
          <cell r="Z13">
            <v>4.42</v>
          </cell>
          <cell r="AA13">
            <v>414</v>
          </cell>
          <cell r="AB13">
            <v>5.2</v>
          </cell>
        </row>
        <row r="14">
          <cell r="Z14">
            <v>0.82</v>
          </cell>
          <cell r="AA14">
            <v>263</v>
          </cell>
          <cell r="AB14">
            <v>0.7</v>
          </cell>
        </row>
        <row r="15">
          <cell r="Z15">
            <v>10.029999999999999</v>
          </cell>
          <cell r="AA15">
            <v>1000</v>
          </cell>
          <cell r="AB15">
            <v>11.3</v>
          </cell>
        </row>
        <row r="16">
          <cell r="Z16">
            <v>20.13</v>
          </cell>
          <cell r="AA16">
            <v>1279</v>
          </cell>
          <cell r="AB16">
            <v>22.4</v>
          </cell>
        </row>
        <row r="17">
          <cell r="Z17">
            <v>2.12</v>
          </cell>
          <cell r="AA17">
            <v>185</v>
          </cell>
          <cell r="AB17">
            <v>2.7</v>
          </cell>
        </row>
        <row r="18">
          <cell r="Z18">
            <v>4.8499999999999996</v>
          </cell>
          <cell r="AB18">
            <v>5.0999999999999996</v>
          </cell>
        </row>
        <row r="19">
          <cell r="Z19">
            <v>0.81</v>
          </cell>
          <cell r="AA19">
            <v>130</v>
          </cell>
          <cell r="AB19">
            <v>1.2</v>
          </cell>
        </row>
        <row r="20">
          <cell r="Z20">
            <v>3.2</v>
          </cell>
          <cell r="AA20">
            <v>993</v>
          </cell>
          <cell r="AB20">
            <v>5.2</v>
          </cell>
        </row>
        <row r="21">
          <cell r="Z21">
            <v>0.96</v>
          </cell>
          <cell r="AA21">
            <v>909</v>
          </cell>
          <cell r="AB21">
            <v>10</v>
          </cell>
        </row>
        <row r="22">
          <cell r="Z22">
            <v>0.2</v>
          </cell>
          <cell r="AA22">
            <v>138</v>
          </cell>
          <cell r="AB22">
            <v>0.8</v>
          </cell>
        </row>
        <row r="23">
          <cell r="Z23">
            <v>187.86</v>
          </cell>
          <cell r="AA23">
            <v>10626</v>
          </cell>
          <cell r="AB23">
            <v>180.1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93.4</v>
          </cell>
          <cell r="AA25">
            <v>3958</v>
          </cell>
          <cell r="AB25">
            <v>64.400000000000006</v>
          </cell>
        </row>
        <row r="26">
          <cell r="Z26">
            <v>119.25</v>
          </cell>
          <cell r="AA26">
            <v>7286</v>
          </cell>
          <cell r="AB26">
            <v>107.9</v>
          </cell>
        </row>
        <row r="27">
          <cell r="Z27">
            <v>8.9</v>
          </cell>
          <cell r="AA27">
            <v>760</v>
          </cell>
          <cell r="AB27">
            <v>11.5</v>
          </cell>
        </row>
        <row r="28">
          <cell r="Z28">
            <v>38.18</v>
          </cell>
          <cell r="AA28">
            <v>2580</v>
          </cell>
          <cell r="AB28">
            <v>36.700000000000003</v>
          </cell>
        </row>
        <row r="29">
          <cell r="Z29">
            <v>98.8</v>
          </cell>
          <cell r="AA29">
            <v>7672</v>
          </cell>
          <cell r="AB29">
            <v>97.1</v>
          </cell>
        </row>
        <row r="30">
          <cell r="Z30">
            <v>9.7100000000000009</v>
          </cell>
          <cell r="AA30">
            <v>573</v>
          </cell>
          <cell r="AB30">
            <v>7.39</v>
          </cell>
        </row>
        <row r="31">
          <cell r="Z31">
            <v>31.26</v>
          </cell>
          <cell r="AA31">
            <v>1700</v>
          </cell>
          <cell r="AB31">
            <v>25.8</v>
          </cell>
        </row>
        <row r="32">
          <cell r="Z32">
            <v>0.93</v>
          </cell>
          <cell r="AA32">
            <v>99</v>
          </cell>
          <cell r="AB32">
            <v>0.8</v>
          </cell>
        </row>
        <row r="33">
          <cell r="Z33">
            <v>42.19</v>
          </cell>
          <cell r="AA33">
            <v>2923</v>
          </cell>
          <cell r="AB33">
            <v>47.7</v>
          </cell>
        </row>
        <row r="34">
          <cell r="Z34">
            <v>6.95</v>
          </cell>
          <cell r="AA34">
            <v>808</v>
          </cell>
          <cell r="AB34">
            <v>10.4</v>
          </cell>
        </row>
        <row r="35">
          <cell r="Z35">
            <v>9.67</v>
          </cell>
          <cell r="AA35">
            <v>1618</v>
          </cell>
          <cell r="AB35">
            <v>12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196.61</v>
          </cell>
          <cell r="AA38">
            <v>7119</v>
          </cell>
          <cell r="AB38">
            <v>177.4</v>
          </cell>
        </row>
        <row r="39">
          <cell r="Z39">
            <v>7.3</v>
          </cell>
          <cell r="AA39">
            <v>440</v>
          </cell>
          <cell r="AB39">
            <v>6.1</v>
          </cell>
        </row>
        <row r="40">
          <cell r="Z40">
            <v>13.82</v>
          </cell>
          <cell r="AA40">
            <v>1726</v>
          </cell>
          <cell r="AB40">
            <v>15.5</v>
          </cell>
        </row>
        <row r="41">
          <cell r="Z41">
            <v>165.38</v>
          </cell>
          <cell r="AA41">
            <v>5592</v>
          </cell>
          <cell r="AB41">
            <v>141.1</v>
          </cell>
        </row>
        <row r="42">
          <cell r="Z42">
            <v>0</v>
          </cell>
          <cell r="AA42">
            <v>49</v>
          </cell>
          <cell r="AB42">
            <v>9.2999999999999999E-2</v>
          </cell>
        </row>
        <row r="43">
          <cell r="Z43">
            <v>1179.07</v>
          </cell>
          <cell r="AA43">
            <v>68809</v>
          </cell>
          <cell r="AB43">
            <v>1103.7829999999999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46.95</v>
      </c>
      <c r="C11" s="63">
        <v>0.85000000000000142</v>
      </c>
      <c r="D11" s="63">
        <v>40.14</v>
      </c>
      <c r="E11" s="64">
        <v>1846</v>
      </c>
      <c r="F11" s="64">
        <v>1897</v>
      </c>
      <c r="G11" s="63">
        <v>25.433369447453956</v>
      </c>
      <c r="H11" s="65">
        <v>0.46045503791982867</v>
      </c>
      <c r="I11" s="63">
        <v>21.159725882973117</v>
      </c>
      <c r="J11" s="63">
        <v>6.8100000000000023</v>
      </c>
      <c r="K11" s="63">
        <v>4.2736435644808388</v>
      </c>
      <c r="L11" s="63">
        <v>48.912999999999997</v>
      </c>
      <c r="M11" s="66">
        <f>'[1]Исходный для набора'!Z9</f>
        <v>46.1</v>
      </c>
      <c r="N11" s="67">
        <f>'[1]Исходный для набора'!AA9</f>
        <v>2110</v>
      </c>
      <c r="O11" s="66">
        <f>'[1]Исходный для набора'!AB9</f>
        <v>43.1</v>
      </c>
    </row>
    <row r="12" spans="1:23" ht="16.8" x14ac:dyDescent="0.3">
      <c r="A12" s="62" t="s">
        <v>22</v>
      </c>
      <c r="B12" s="63">
        <v>187.93</v>
      </c>
      <c r="C12" s="63">
        <v>6.9999999999993179E-2</v>
      </c>
      <c r="D12" s="63">
        <v>193.44</v>
      </c>
      <c r="E12" s="64">
        <v>10706</v>
      </c>
      <c r="F12" s="64">
        <v>10626</v>
      </c>
      <c r="G12" s="63">
        <v>17.553708201008781</v>
      </c>
      <c r="H12" s="65">
        <v>6.5383896880248926E-3</v>
      </c>
      <c r="I12" s="63">
        <v>18.204404291360813</v>
      </c>
      <c r="J12" s="63">
        <v>-5.5099999999999909</v>
      </c>
      <c r="K12" s="63">
        <v>-0.65069609035203158</v>
      </c>
      <c r="L12" s="63">
        <v>205.74</v>
      </c>
      <c r="M12" s="66">
        <f>'[1]Исходный для набора'!Z23</f>
        <v>187.86</v>
      </c>
      <c r="N12" s="67" t="e">
        <f>'[1]Исходный для набора'!#REF!</f>
        <v>#REF!</v>
      </c>
      <c r="O12" s="66">
        <f>'[1]Исходный для набора'!AB23</f>
        <v>180.1</v>
      </c>
    </row>
    <row r="13" spans="1:23" ht="16.8" x14ac:dyDescent="0.3">
      <c r="A13" s="62" t="s">
        <v>23</v>
      </c>
      <c r="B13" s="63">
        <v>9.93</v>
      </c>
      <c r="C13" s="63">
        <v>-9.9999999999999645E-2</v>
      </c>
      <c r="D13" s="63">
        <v>11.94</v>
      </c>
      <c r="E13" s="64">
        <v>1015</v>
      </c>
      <c r="F13" s="64">
        <v>1015</v>
      </c>
      <c r="G13" s="63">
        <v>9.7832512315270943</v>
      </c>
      <c r="H13" s="65">
        <v>-9.8522167487683276E-2</v>
      </c>
      <c r="I13" s="63">
        <v>11.763546798029555</v>
      </c>
      <c r="J13" s="63">
        <v>-2.0099999999999998</v>
      </c>
      <c r="K13" s="63">
        <v>-1.9802955665024609</v>
      </c>
      <c r="L13" s="63">
        <v>6.9</v>
      </c>
      <c r="M13" s="66">
        <f>'[1]Исходный для набора'!Z15</f>
        <v>10.029999999999999</v>
      </c>
      <c r="N13" s="67">
        <f>'[1]Исходный для набора'!AA15</f>
        <v>1000</v>
      </c>
      <c r="O13" s="66">
        <f>'[1]Исходный для набора'!AB15</f>
        <v>11.3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4.6399999999999997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4.3527204502814261</v>
      </c>
      <c r="J15" s="63">
        <v>-1.4399999999999995</v>
      </c>
      <c r="K15" s="63">
        <v>3.3767481487523909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5.2</v>
      </c>
    </row>
    <row r="16" spans="1:23" ht="16.8" x14ac:dyDescent="0.3">
      <c r="A16" s="62" t="s">
        <v>26</v>
      </c>
      <c r="B16" s="63">
        <v>9.7200000000000006</v>
      </c>
      <c r="C16" s="63">
        <v>9.9999999999997868E-3</v>
      </c>
      <c r="D16" s="63">
        <v>7.68</v>
      </c>
      <c r="E16" s="64">
        <v>674</v>
      </c>
      <c r="F16" s="64">
        <v>651</v>
      </c>
      <c r="G16" s="63">
        <v>14.421364985163205</v>
      </c>
      <c r="H16" s="65">
        <v>1.4836795252223922E-2</v>
      </c>
      <c r="I16" s="63">
        <v>11.797235023041475</v>
      </c>
      <c r="J16" s="63">
        <v>2.0400000000000009</v>
      </c>
      <c r="K16" s="63">
        <v>2.6241299621217298</v>
      </c>
      <c r="L16" s="63">
        <v>4.5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7.39</v>
      </c>
    </row>
    <row r="17" spans="1:21" ht="16.8" x14ac:dyDescent="0.3">
      <c r="A17" s="62" t="s">
        <v>27</v>
      </c>
      <c r="B17" s="63">
        <v>0.94</v>
      </c>
      <c r="C17" s="63">
        <v>-2.0000000000000018E-2</v>
      </c>
      <c r="D17" s="63">
        <v>6</v>
      </c>
      <c r="E17" s="64">
        <v>150</v>
      </c>
      <c r="F17" s="64">
        <v>473</v>
      </c>
      <c r="G17" s="63">
        <v>6.2666666666666657</v>
      </c>
      <c r="H17" s="65">
        <v>-0.13333333333333375</v>
      </c>
      <c r="I17" s="63">
        <v>12.684989429175475</v>
      </c>
      <c r="J17" s="63">
        <v>-5.0600000000000005</v>
      </c>
      <c r="K17" s="63">
        <v>-6.4183227625088097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42.53</v>
      </c>
      <c r="C18" s="63">
        <v>0.34000000000000341</v>
      </c>
      <c r="D18" s="63">
        <v>42.34</v>
      </c>
      <c r="E18" s="64">
        <v>2469</v>
      </c>
      <c r="F18" s="64">
        <v>2489</v>
      </c>
      <c r="G18" s="63">
        <v>17.225597407857435</v>
      </c>
      <c r="H18" s="65">
        <v>0.13770757391656829</v>
      </c>
      <c r="I18" s="63">
        <v>17.010847730012053</v>
      </c>
      <c r="J18" s="63">
        <v>0.18999999999999773</v>
      </c>
      <c r="K18" s="63">
        <v>0.21474967784538279</v>
      </c>
      <c r="L18" s="63">
        <v>48.86</v>
      </c>
      <c r="M18" s="66">
        <f>'[1]Исходный для набора'!Z33</f>
        <v>42.19</v>
      </c>
      <c r="N18" s="67">
        <f>'[1]Исходный для набора'!AA33</f>
        <v>2923</v>
      </c>
      <c r="O18" s="66">
        <f>'[1]Исходный для набора'!AB33</f>
        <v>47.7</v>
      </c>
    </row>
    <row r="19" spans="1:21" ht="16.8" x14ac:dyDescent="0.3">
      <c r="A19" s="62" t="s">
        <v>29</v>
      </c>
      <c r="B19" s="63">
        <v>6.86</v>
      </c>
      <c r="C19" s="63">
        <v>-8.9999999999999858E-2</v>
      </c>
      <c r="D19" s="63">
        <v>9.34</v>
      </c>
      <c r="E19" s="64">
        <v>527</v>
      </c>
      <c r="F19" s="64">
        <v>781</v>
      </c>
      <c r="G19" s="63">
        <v>13.017077798861481</v>
      </c>
      <c r="H19" s="65">
        <v>-0.17077798861479998</v>
      </c>
      <c r="I19" s="63">
        <v>11.959026888604352</v>
      </c>
      <c r="J19" s="63">
        <v>-2.4799999999999995</v>
      </c>
      <c r="K19" s="63">
        <v>1.0580509102571281</v>
      </c>
      <c r="L19" s="63">
        <v>5.05</v>
      </c>
      <c r="M19" s="66">
        <f>'[1]Исходный для набора'!Z34</f>
        <v>6.95</v>
      </c>
      <c r="N19" s="67">
        <f>'[1]Исходный для набора'!AA34</f>
        <v>808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7.2</v>
      </c>
      <c r="C20" s="63">
        <v>-9.9999999999999645E-2</v>
      </c>
      <c r="D20" s="63">
        <v>7.34</v>
      </c>
      <c r="E20" s="64">
        <v>440</v>
      </c>
      <c r="F20" s="64">
        <v>440</v>
      </c>
      <c r="G20" s="63">
        <v>16.363636363636363</v>
      </c>
      <c r="H20" s="65">
        <v>-0.22727272727272663</v>
      </c>
      <c r="I20" s="63">
        <v>16.681818181818183</v>
      </c>
      <c r="J20" s="63">
        <v>-0.13999999999999968</v>
      </c>
      <c r="K20" s="63">
        <v>-0.31818181818182012</v>
      </c>
      <c r="L20" s="63">
        <v>5.9</v>
      </c>
      <c r="M20" s="66">
        <f>'[1]Исходный для набора'!Z39</f>
        <v>7.3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315.26000000000005</v>
      </c>
      <c r="C21" s="70">
        <v>0.96000000000009322</v>
      </c>
      <c r="D21" s="70">
        <v>322.8599999999999</v>
      </c>
      <c r="E21" s="71">
        <v>18241</v>
      </c>
      <c r="F21" s="71">
        <v>19438</v>
      </c>
      <c r="G21" s="70">
        <v>17.283043692780005</v>
      </c>
      <c r="H21" s="72">
        <v>5.262869360232969E-2</v>
      </c>
      <c r="I21" s="70">
        <v>16.609733511678154</v>
      </c>
      <c r="J21" s="70">
        <v>-7.5999999999998522</v>
      </c>
      <c r="K21" s="73">
        <v>0.6733101811018507</v>
      </c>
      <c r="L21" s="70">
        <v>330.09400000000005</v>
      </c>
      <c r="M21" s="66">
        <f>SUM(M11:M20)</f>
        <v>314.29999999999995</v>
      </c>
      <c r="N21" s="74" t="e">
        <f>SUM(N11:N20)</f>
        <v>#REF!</v>
      </c>
      <c r="O21" s="75">
        <f>SUM(O11:O20)</f>
        <v>321.28999999999996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7.43</v>
      </c>
      <c r="C23" s="63">
        <v>0.22999999999999954</v>
      </c>
      <c r="D23" s="63">
        <v>9</v>
      </c>
      <c r="E23" s="64">
        <v>670</v>
      </c>
      <c r="F23" s="64">
        <v>739</v>
      </c>
      <c r="G23" s="63">
        <v>11.08955223880597</v>
      </c>
      <c r="H23" s="65">
        <v>0.34328358208955123</v>
      </c>
      <c r="I23" s="63">
        <v>12.178619756427604</v>
      </c>
      <c r="J23" s="63">
        <v>-1.5700000000000003</v>
      </c>
      <c r="K23" s="63">
        <v>-1.0890675176216345</v>
      </c>
      <c r="L23" s="63">
        <v>6.99</v>
      </c>
      <c r="M23" s="66">
        <f>'[1]Исходный для набора'!Z12</f>
        <v>7.2</v>
      </c>
      <c r="N23" s="67">
        <f>'[1]Исходный для набора'!AA12</f>
        <v>747</v>
      </c>
      <c r="O23" s="66">
        <f>'[1]Исходный для набора'!AB12</f>
        <v>8.6</v>
      </c>
    </row>
    <row r="24" spans="1:21" ht="16.8" x14ac:dyDescent="0.3">
      <c r="A24" s="62" t="s">
        <v>33</v>
      </c>
      <c r="B24" s="63">
        <v>43.36</v>
      </c>
      <c r="C24" s="63">
        <v>4.9999999999997158E-2</v>
      </c>
      <c r="D24" s="63">
        <v>44.74</v>
      </c>
      <c r="E24" s="64">
        <v>3333</v>
      </c>
      <c r="F24" s="64">
        <v>3333</v>
      </c>
      <c r="G24" s="63">
        <v>13.009300930093008</v>
      </c>
      <c r="H24" s="65">
        <v>1.5001500150013669E-2</v>
      </c>
      <c r="I24" s="63">
        <v>13.423342334233423</v>
      </c>
      <c r="J24" s="63">
        <v>-1.3800000000000026</v>
      </c>
      <c r="K24" s="63">
        <v>-0.41404140414041457</v>
      </c>
      <c r="L24" s="63">
        <v>50.05</v>
      </c>
      <c r="M24" s="66">
        <f>'[1]Исходный для набора'!Z11</f>
        <v>43.31</v>
      </c>
      <c r="N24" s="67">
        <f>'[1]Исходный для набора'!AA11</f>
        <v>3293</v>
      </c>
      <c r="O24" s="66">
        <f>'[1]Исходный для набора'!AB11</f>
        <v>40.200000000000003</v>
      </c>
    </row>
    <row r="25" spans="1:21" ht="16.8" x14ac:dyDescent="0.3">
      <c r="A25" s="62" t="s">
        <v>34</v>
      </c>
      <c r="B25" s="63">
        <v>9.81</v>
      </c>
      <c r="C25" s="63">
        <v>0.14000000000000057</v>
      </c>
      <c r="D25" s="63">
        <v>12.74</v>
      </c>
      <c r="E25" s="64">
        <v>1064</v>
      </c>
      <c r="F25" s="64">
        <v>1145</v>
      </c>
      <c r="G25" s="63">
        <v>9.2199248120300759</v>
      </c>
      <c r="H25" s="65">
        <v>0.13157894736842124</v>
      </c>
      <c r="I25" s="63">
        <v>11.126637554585153</v>
      </c>
      <c r="J25" s="63">
        <v>-2.9299999999999997</v>
      </c>
      <c r="K25" s="63">
        <v>-1.9067127425550776</v>
      </c>
      <c r="L25" s="63">
        <v>10.8</v>
      </c>
      <c r="M25" s="66">
        <f>'[1]Исходный для набора'!Z35</f>
        <v>9.67</v>
      </c>
      <c r="N25" s="67">
        <f>'[1]Исходный для набора'!AA35</f>
        <v>1618</v>
      </c>
      <c r="O25" s="66">
        <f>'[1]Исходный для набора'!AB35</f>
        <v>12</v>
      </c>
    </row>
    <row r="26" spans="1:21" ht="16.8" x14ac:dyDescent="0.3">
      <c r="A26" s="62" t="s">
        <v>35</v>
      </c>
      <c r="B26" s="63">
        <v>19.84</v>
      </c>
      <c r="C26" s="63">
        <v>-0.28999999999999915</v>
      </c>
      <c r="D26" s="63">
        <v>21</v>
      </c>
      <c r="E26" s="64">
        <v>1307</v>
      </c>
      <c r="F26" s="64">
        <v>1228</v>
      </c>
      <c r="G26" s="63">
        <v>15.179801071155318</v>
      </c>
      <c r="H26" s="65">
        <v>-0.22188217291507328</v>
      </c>
      <c r="I26" s="63">
        <v>17.10097719869707</v>
      </c>
      <c r="J26" s="63">
        <v>-1.1600000000000001</v>
      </c>
      <c r="K26" s="63">
        <v>-1.9211761275417523</v>
      </c>
      <c r="L26" s="63">
        <v>21.1</v>
      </c>
      <c r="M26" s="66">
        <f>'[1]Исходный для набора'!Z16</f>
        <v>20.13</v>
      </c>
      <c r="N26" s="67">
        <f>'[1]Исходный для набора'!AA16</f>
        <v>1279</v>
      </c>
      <c r="O26" s="66">
        <f>'[1]Исходный для набора'!AB16</f>
        <v>22.4</v>
      </c>
    </row>
    <row r="27" spans="1:21" ht="16.8" x14ac:dyDescent="0.3">
      <c r="A27" s="62" t="s">
        <v>36</v>
      </c>
      <c r="B27" s="63">
        <v>4.43</v>
      </c>
      <c r="C27" s="63">
        <v>9.9999999999997868E-3</v>
      </c>
      <c r="D27" s="63">
        <v>4.5199999999999996</v>
      </c>
      <c r="E27" s="64">
        <v>379</v>
      </c>
      <c r="F27" s="64">
        <v>378</v>
      </c>
      <c r="G27" s="63">
        <v>11.688654353562004</v>
      </c>
      <c r="H27" s="65">
        <v>2.6385224274404706E-2</v>
      </c>
      <c r="I27" s="63">
        <v>11.957671957671957</v>
      </c>
      <c r="J27" s="63">
        <v>-8.9999999999999858E-2</v>
      </c>
      <c r="K27" s="63">
        <v>-0.26901760410995301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9.1</v>
      </c>
      <c r="C28" s="63">
        <v>0.19999999999999929</v>
      </c>
      <c r="D28" s="63">
        <v>11.64</v>
      </c>
      <c r="E28" s="64">
        <v>760</v>
      </c>
      <c r="F28" s="64">
        <v>760</v>
      </c>
      <c r="G28" s="63">
        <v>11.973684210526315</v>
      </c>
      <c r="H28" s="65">
        <v>0.26315789473684248</v>
      </c>
      <c r="I28" s="63">
        <v>15.315789473684211</v>
      </c>
      <c r="J28" s="63">
        <v>-2.5400000000000009</v>
      </c>
      <c r="K28" s="63">
        <v>-3.3421052631578956</v>
      </c>
      <c r="L28" s="63">
        <v>11.2</v>
      </c>
      <c r="M28" s="66">
        <f>'[1]Исходный для набора'!Z27</f>
        <v>8.9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93.97</v>
      </c>
      <c r="C29" s="70">
        <v>0.3399999999999892</v>
      </c>
      <c r="D29" s="70">
        <v>103.64</v>
      </c>
      <c r="E29" s="71">
        <v>7513</v>
      </c>
      <c r="F29" s="71">
        <v>7583</v>
      </c>
      <c r="G29" s="70">
        <v>12.507653400771995</v>
      </c>
      <c r="H29" s="72">
        <v>4.5254891521359752E-2</v>
      </c>
      <c r="I29" s="70">
        <v>13.667413952261638</v>
      </c>
      <c r="J29" s="70">
        <v>-9.6700000000000017</v>
      </c>
      <c r="K29" s="73">
        <v>-1.1597605514896436</v>
      </c>
      <c r="L29" s="70">
        <v>103.93</v>
      </c>
      <c r="M29" s="75">
        <f>SUM(M23:M28)</f>
        <v>93.63000000000001</v>
      </c>
      <c r="N29" s="74">
        <f>SUM(N23:N28)</f>
        <v>8111</v>
      </c>
      <c r="O29" s="75">
        <f>SUM(O23:O28)</f>
        <v>99.9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3.51</v>
      </c>
      <c r="C31" s="63">
        <v>0</v>
      </c>
      <c r="D31" s="63">
        <v>4.26</v>
      </c>
      <c r="E31" s="64">
        <v>366</v>
      </c>
      <c r="F31" s="64">
        <v>408</v>
      </c>
      <c r="G31" s="63">
        <v>9.5901639344262293</v>
      </c>
      <c r="H31" s="65">
        <v>0</v>
      </c>
      <c r="I31" s="63">
        <v>10.441176470588236</v>
      </c>
      <c r="J31" s="63">
        <v>-0.75</v>
      </c>
      <c r="K31" s="63">
        <v>-0.85101253616200623</v>
      </c>
      <c r="L31" s="63">
        <v>3.36</v>
      </c>
      <c r="M31" s="66">
        <f>'[1]Исходный для набора'!Z10</f>
        <v>3.51</v>
      </c>
      <c r="N31" s="67">
        <f>'[1]Исходный для набора'!AA10</f>
        <v>394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0.92</v>
      </c>
      <c r="C32" s="63">
        <v>0.10000000000000009</v>
      </c>
      <c r="D32" s="63">
        <v>0.84</v>
      </c>
      <c r="E32" s="64">
        <v>94</v>
      </c>
      <c r="F32" s="64">
        <v>59</v>
      </c>
      <c r="G32" s="63">
        <v>9.7872340425531927</v>
      </c>
      <c r="H32" s="65">
        <v>1.0638297872340452</v>
      </c>
      <c r="I32" s="63">
        <v>14.23728813559322</v>
      </c>
      <c r="J32" s="63">
        <v>8.0000000000000071E-2</v>
      </c>
      <c r="K32" s="63">
        <v>-4.450054093040027</v>
      </c>
      <c r="L32" s="63">
        <v>0.7</v>
      </c>
      <c r="M32" s="66">
        <f>'[1]Исходный для набора'!Z14</f>
        <v>0.82</v>
      </c>
      <c r="N32" s="67">
        <f>'[1]Исходный для набора'!AA14</f>
        <v>263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99</v>
      </c>
      <c r="C34" s="63">
        <v>0.20000000000000284</v>
      </c>
      <c r="D34" s="63">
        <v>87.94</v>
      </c>
      <c r="E34" s="64">
        <v>4971</v>
      </c>
      <c r="F34" s="64">
        <v>4971</v>
      </c>
      <c r="G34" s="63">
        <v>19.915509957754978</v>
      </c>
      <c r="H34" s="65">
        <v>4.0233353450009446E-2</v>
      </c>
      <c r="I34" s="63">
        <v>17.690605511969423</v>
      </c>
      <c r="J34" s="63">
        <v>11.060000000000002</v>
      </c>
      <c r="K34" s="63">
        <v>2.2249044457855547</v>
      </c>
      <c r="L34" s="63">
        <v>108.5</v>
      </c>
      <c r="M34" s="66">
        <f>'[1]Исходный для набора'!Z29</f>
        <v>98.8</v>
      </c>
      <c r="N34" s="67">
        <f>'[1]Исходный для набора'!AA29</f>
        <v>7672</v>
      </c>
      <c r="O34" s="66">
        <f>'[1]Исходный для набора'!AB29</f>
        <v>97.1</v>
      </c>
    </row>
    <row r="35" spans="1:15" ht="16.8" x14ac:dyDescent="0.3">
      <c r="A35" s="62" t="s">
        <v>42</v>
      </c>
      <c r="B35" s="63">
        <v>196.1</v>
      </c>
      <c r="C35" s="63">
        <v>-0.51000000000001933</v>
      </c>
      <c r="D35" s="63">
        <v>198.3</v>
      </c>
      <c r="E35" s="64">
        <v>7274</v>
      </c>
      <c r="F35" s="64">
        <v>7269</v>
      </c>
      <c r="G35" s="63">
        <v>26.95903216937036</v>
      </c>
      <c r="H35" s="65">
        <v>-7.0112730272203549E-2</v>
      </c>
      <c r="I35" s="63">
        <v>27.280231118448203</v>
      </c>
      <c r="J35" s="63">
        <v>-2.2000000000000171</v>
      </c>
      <c r="K35" s="63">
        <v>-0.32119894907784285</v>
      </c>
      <c r="L35" s="63">
        <v>203</v>
      </c>
      <c r="M35" s="66">
        <f>'[1]Исходный для набора'!Z38</f>
        <v>196.61</v>
      </c>
      <c r="N35" s="67">
        <f>'[1]Исходный для набора'!AA38</f>
        <v>7119</v>
      </c>
      <c r="O35" s="66">
        <f>'[1]Исходный для набора'!AB38</f>
        <v>177.4</v>
      </c>
    </row>
    <row r="36" spans="1:15" ht="16.8" x14ac:dyDescent="0.3">
      <c r="A36" s="62" t="s">
        <v>43</v>
      </c>
      <c r="B36" s="63">
        <v>13.6</v>
      </c>
      <c r="C36" s="63">
        <v>-0.22000000000000064</v>
      </c>
      <c r="D36" s="63">
        <v>18</v>
      </c>
      <c r="E36" s="64">
        <v>1272</v>
      </c>
      <c r="F36" s="64">
        <v>1382</v>
      </c>
      <c r="G36" s="63">
        <v>10.691823899371068</v>
      </c>
      <c r="H36" s="65">
        <v>-0.17295597484276826</v>
      </c>
      <c r="I36" s="63">
        <v>13.024602026049203</v>
      </c>
      <c r="J36" s="63">
        <v>-4.4000000000000004</v>
      </c>
      <c r="K36" s="63">
        <v>-2.3327781266781358</v>
      </c>
      <c r="L36" s="63">
        <v>15.8</v>
      </c>
      <c r="M36" s="66">
        <f>'[1]Исходный для набора'!Z40</f>
        <v>13.82</v>
      </c>
      <c r="N36" s="67">
        <f>'[1]Исходный для набора'!AA40</f>
        <v>1726</v>
      </c>
      <c r="O36" s="66">
        <f>'[1]Исходный для набора'!AB40</f>
        <v>15.5</v>
      </c>
    </row>
    <row r="37" spans="1:15" ht="16.8" x14ac:dyDescent="0.3">
      <c r="A37" s="62" t="s">
        <v>44</v>
      </c>
      <c r="B37" s="63">
        <v>31.5</v>
      </c>
      <c r="C37" s="63">
        <v>0.23999999999999844</v>
      </c>
      <c r="D37" s="63">
        <v>31.34</v>
      </c>
      <c r="E37" s="64">
        <v>1593</v>
      </c>
      <c r="F37" s="64">
        <v>1500</v>
      </c>
      <c r="G37" s="63">
        <v>19.774011299435031</v>
      </c>
      <c r="H37" s="65">
        <v>0.15065913370998274</v>
      </c>
      <c r="I37" s="63">
        <v>20.893333333333334</v>
      </c>
      <c r="J37" s="63">
        <v>0.16000000000000014</v>
      </c>
      <c r="K37" s="63">
        <v>-1.1193220338983032</v>
      </c>
      <c r="L37" s="63">
        <v>34.704000000000001</v>
      </c>
      <c r="M37" s="66">
        <f>'[1]Исходный для набора'!Z31</f>
        <v>31.26</v>
      </c>
      <c r="N37" s="67">
        <f>'[1]Исходный для набора'!AA31</f>
        <v>1700</v>
      </c>
      <c r="O37" s="66">
        <f>'[1]Исходный для набора'!AB31</f>
        <v>25.8</v>
      </c>
    </row>
    <row r="38" spans="1:15" s="76" customFormat="1" ht="16.8" x14ac:dyDescent="0.3">
      <c r="A38" s="69" t="s">
        <v>31</v>
      </c>
      <c r="B38" s="70">
        <v>345.83000000000004</v>
      </c>
      <c r="C38" s="70">
        <v>-0.18999999999994088</v>
      </c>
      <c r="D38" s="70">
        <v>342.02</v>
      </c>
      <c r="E38" s="71">
        <v>15670</v>
      </c>
      <c r="F38" s="71">
        <v>15689</v>
      </c>
      <c r="G38" s="70">
        <v>22.069559668155712</v>
      </c>
      <c r="H38" s="72">
        <v>-1.2125079770260783E-2</v>
      </c>
      <c r="I38" s="70">
        <v>21.799987252214926</v>
      </c>
      <c r="J38" s="70">
        <v>3.8100000000000591</v>
      </c>
      <c r="K38" s="73">
        <v>0.26957241594078596</v>
      </c>
      <c r="L38" s="70">
        <v>366.66399999999999</v>
      </c>
      <c r="M38" s="75">
        <f>SUM(M31:M37)</f>
        <v>346.02</v>
      </c>
      <c r="N38" s="74">
        <f>SUM(N31:N37)</f>
        <v>18974</v>
      </c>
      <c r="O38" s="75">
        <f>SUM(O31:O37)</f>
        <v>321.8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4.7300000000000004</v>
      </c>
      <c r="C40" s="63">
        <v>-0.11999999999999922</v>
      </c>
      <c r="D40" s="63">
        <v>6.34</v>
      </c>
      <c r="E40" s="64">
        <v>849</v>
      </c>
      <c r="F40" s="64">
        <v>836</v>
      </c>
      <c r="G40" s="63">
        <v>5.5712603062426389</v>
      </c>
      <c r="H40" s="65">
        <v>-0.14134275618374481</v>
      </c>
      <c r="I40" s="63">
        <v>7.5837320574162677</v>
      </c>
      <c r="J40" s="63">
        <v>-1.6099999999999994</v>
      </c>
      <c r="K40" s="63">
        <v>-2.0124717511736288</v>
      </c>
      <c r="L40" s="63">
        <v>4.45</v>
      </c>
      <c r="M40" s="66">
        <f>'[1]Исходный для набора'!Z18</f>
        <v>4.8499999999999996</v>
      </c>
      <c r="N40" s="67">
        <f>'[1]Исходный для набора'!AA19</f>
        <v>130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164.89</v>
      </c>
      <c r="C41" s="63">
        <v>-0.49000000000000909</v>
      </c>
      <c r="D41" s="63">
        <v>163.84</v>
      </c>
      <c r="E41" s="64">
        <v>5699</v>
      </c>
      <c r="F41" s="64">
        <v>5905</v>
      </c>
      <c r="G41" s="63">
        <v>28.933146165994032</v>
      </c>
      <c r="H41" s="65">
        <v>-8.5979996490614496E-2</v>
      </c>
      <c r="I41" s="63">
        <v>27.745977984758678</v>
      </c>
      <c r="J41" s="63">
        <v>1.0499999999999829</v>
      </c>
      <c r="K41" s="53">
        <v>1.1871681812353536</v>
      </c>
      <c r="L41" s="63">
        <v>113.39</v>
      </c>
      <c r="M41" s="66">
        <f>'[1]Исходный для набора'!Z41</f>
        <v>165.38</v>
      </c>
      <c r="N41" s="67">
        <f>'[1]Исходный для набора'!AA41</f>
        <v>5592</v>
      </c>
      <c r="O41" s="66">
        <f>'[1]Исходный для набора'!AB41</f>
        <v>141.1</v>
      </c>
    </row>
    <row r="42" spans="1:15" ht="16.8" x14ac:dyDescent="0.3">
      <c r="A42" s="62" t="s">
        <v>47</v>
      </c>
      <c r="B42" s="63">
        <v>37.86</v>
      </c>
      <c r="C42" s="63">
        <v>-0.32000000000000028</v>
      </c>
      <c r="D42" s="63">
        <v>39.54</v>
      </c>
      <c r="E42" s="64">
        <v>2583</v>
      </c>
      <c r="F42" s="64">
        <v>2582</v>
      </c>
      <c r="G42" s="63">
        <v>14.657375145180023</v>
      </c>
      <c r="H42" s="65">
        <v>-0.123886953155246</v>
      </c>
      <c r="I42" s="63">
        <v>15.313710302091401</v>
      </c>
      <c r="J42" s="63">
        <v>-1.6799999999999997</v>
      </c>
      <c r="K42" s="63">
        <v>-0.65633515691137845</v>
      </c>
      <c r="L42" s="63">
        <v>33.479999999999997</v>
      </c>
      <c r="M42" s="66">
        <f>'[1]Исходный для набора'!Z28</f>
        <v>38.18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0.77</v>
      </c>
      <c r="C44" s="63">
        <v>-4.0000000000000036E-2</v>
      </c>
      <c r="D44" s="77">
        <v>1.34</v>
      </c>
      <c r="E44" s="64">
        <v>146</v>
      </c>
      <c r="F44" s="64">
        <v>150</v>
      </c>
      <c r="G44" s="63">
        <v>5.2739726027397262</v>
      </c>
      <c r="H44" s="65">
        <v>-0.27397260273972623</v>
      </c>
      <c r="I44" s="63">
        <v>8.9333333333333336</v>
      </c>
      <c r="J44" s="63">
        <v>-0.57000000000000006</v>
      </c>
      <c r="K44" s="63">
        <v>-3.6593607305936073</v>
      </c>
      <c r="L44" s="63">
        <v>0.69099999999999995</v>
      </c>
      <c r="M44" s="66">
        <f>'[1]Исходный для набора'!Z19</f>
        <v>0.81</v>
      </c>
      <c r="N44" s="67">
        <f>'[1]Исходный для набора'!AA20</f>
        <v>993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117.72</v>
      </c>
      <c r="C45" s="63">
        <v>-1.5300000000000011</v>
      </c>
      <c r="D45" s="63">
        <v>111.34</v>
      </c>
      <c r="E45" s="64">
        <v>7275</v>
      </c>
      <c r="F45" s="64">
        <v>7305</v>
      </c>
      <c r="G45" s="63">
        <v>16.181443298969072</v>
      </c>
      <c r="H45" s="65">
        <v>-0.21030927835051472</v>
      </c>
      <c r="I45" s="63">
        <v>15.241615331964409</v>
      </c>
      <c r="J45" s="63">
        <v>6.3799999999999955</v>
      </c>
      <c r="K45" s="63">
        <v>0.93982796700466231</v>
      </c>
      <c r="L45" s="63">
        <v>117.32</v>
      </c>
      <c r="M45" s="66">
        <f>'[1]Исходный для набора'!Z26</f>
        <v>119.25</v>
      </c>
      <c r="N45" s="67">
        <f>'[1]Исходный для набора'!AA26</f>
        <v>7286</v>
      </c>
      <c r="O45" s="66">
        <f>'[1]Исходный для набора'!AB26</f>
        <v>107.9</v>
      </c>
    </row>
    <row r="46" spans="1:15" ht="16.8" x14ac:dyDescent="0.3">
      <c r="A46" s="62" t="s">
        <v>51</v>
      </c>
      <c r="B46" s="63">
        <v>93.3</v>
      </c>
      <c r="C46" s="63">
        <v>-0.10000000000000853</v>
      </c>
      <c r="D46" s="63">
        <v>86</v>
      </c>
      <c r="E46" s="64">
        <v>4299</v>
      </c>
      <c r="F46" s="64">
        <v>4038</v>
      </c>
      <c r="G46" s="63">
        <v>21.702721563154224</v>
      </c>
      <c r="H46" s="65">
        <v>-2.326122354035931E-2</v>
      </c>
      <c r="I46" s="63">
        <v>21.297672114908369</v>
      </c>
      <c r="J46" s="63">
        <v>7.2999999999999972</v>
      </c>
      <c r="K46" s="63">
        <v>0.40504944824585465</v>
      </c>
      <c r="L46" s="63">
        <v>104</v>
      </c>
      <c r="M46" s="66">
        <f>'[1]Исходный для набора'!Z25</f>
        <v>93.4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8" x14ac:dyDescent="0.3">
      <c r="A47" s="69" t="s">
        <v>31</v>
      </c>
      <c r="B47" s="70">
        <v>419.27</v>
      </c>
      <c r="C47" s="70">
        <v>-2.6000000000000227</v>
      </c>
      <c r="D47" s="70">
        <v>408.4</v>
      </c>
      <c r="E47" s="71">
        <v>20851</v>
      </c>
      <c r="F47" s="71">
        <v>20816</v>
      </c>
      <c r="G47" s="70">
        <v>20.107908493597428</v>
      </c>
      <c r="H47" s="72">
        <v>-0.12469425926814282</v>
      </c>
      <c r="I47" s="70">
        <v>19.619523443504995</v>
      </c>
      <c r="J47" s="70">
        <v>10.870000000000005</v>
      </c>
      <c r="K47" s="73">
        <v>0.48838505009243249</v>
      </c>
      <c r="L47" s="70">
        <v>373.33100000000002</v>
      </c>
      <c r="M47" s="75">
        <f>SUM(M40:M46)</f>
        <v>421.87</v>
      </c>
      <c r="N47" s="74">
        <f>SUM(N40:N46)</f>
        <v>21040</v>
      </c>
      <c r="O47" s="75">
        <f>SUM(O40:O46)</f>
        <v>356.4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2.12</v>
      </c>
      <c r="C49" s="63">
        <v>0</v>
      </c>
      <c r="D49" s="63">
        <v>2.69</v>
      </c>
      <c r="E49" s="64">
        <v>185</v>
      </c>
      <c r="F49" s="64">
        <v>186</v>
      </c>
      <c r="G49" s="63">
        <v>11.45945945945946</v>
      </c>
      <c r="H49" s="65">
        <v>0</v>
      </c>
      <c r="I49" s="63">
        <v>14.462365591397848</v>
      </c>
      <c r="J49" s="63">
        <v>-0.56999999999999984</v>
      </c>
      <c r="K49" s="63">
        <v>-3.0029061319383885</v>
      </c>
      <c r="L49" s="63">
        <v>2.15</v>
      </c>
      <c r="M49" s="66">
        <f>'[1]Исходный для набора'!Z17</f>
        <v>2.12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0.8</v>
      </c>
    </row>
    <row r="51" spans="1:15" ht="16.8" x14ac:dyDescent="0.3">
      <c r="A51" s="62" t="s">
        <v>54</v>
      </c>
      <c r="B51" s="63">
        <v>0.93</v>
      </c>
      <c r="C51" s="63">
        <v>0</v>
      </c>
      <c r="D51" s="63">
        <v>1.05</v>
      </c>
      <c r="E51" s="64">
        <v>109</v>
      </c>
      <c r="F51" s="64">
        <v>101</v>
      </c>
      <c r="G51" s="63">
        <v>8.5321100917431192</v>
      </c>
      <c r="H51" s="65">
        <v>0</v>
      </c>
      <c r="I51" s="63">
        <v>10.396039603960396</v>
      </c>
      <c r="J51" s="63">
        <v>-0.12</v>
      </c>
      <c r="K51" s="63">
        <v>-1.8639295122172772</v>
      </c>
      <c r="L51" s="63">
        <v>0.42</v>
      </c>
      <c r="M51" s="66">
        <f>'[1]Исходный для набора'!Z32</f>
        <v>0.93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9.2999999999999999E-2</v>
      </c>
    </row>
    <row r="53" spans="1:15" s="76" customFormat="1" ht="16.8" x14ac:dyDescent="0.3">
      <c r="A53" s="69" t="s">
        <v>31</v>
      </c>
      <c r="B53" s="70">
        <v>3.2500000000000004</v>
      </c>
      <c r="C53" s="70">
        <v>0</v>
      </c>
      <c r="D53" s="70">
        <v>3.9799999999999995</v>
      </c>
      <c r="E53" s="71">
        <v>335</v>
      </c>
      <c r="F53" s="71">
        <v>326</v>
      </c>
      <c r="G53" s="70">
        <v>9.7014925373134346</v>
      </c>
      <c r="H53" s="72">
        <v>0</v>
      </c>
      <c r="I53" s="70">
        <v>12.208588957055214</v>
      </c>
      <c r="J53" s="70">
        <v>-0.72999999999999909</v>
      </c>
      <c r="K53" s="73">
        <v>-2.5070964197417798</v>
      </c>
      <c r="L53" s="70">
        <v>2.57</v>
      </c>
      <c r="M53" s="75">
        <f>SUM(M49:M52)</f>
        <v>3.2500000000000004</v>
      </c>
      <c r="N53" s="74">
        <f>SUM(N49:N52)</f>
        <v>10959</v>
      </c>
      <c r="O53" s="75">
        <f>SUM(O49:O52)</f>
        <v>4.3929999999999998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1177.58</v>
      </c>
      <c r="C55" s="84">
        <v>-1.4900000000000091</v>
      </c>
      <c r="D55" s="84">
        <v>1180.9000000000001</v>
      </c>
      <c r="E55" s="85">
        <v>62610</v>
      </c>
      <c r="F55" s="85">
        <v>63852</v>
      </c>
      <c r="G55" s="84">
        <v>18.8</v>
      </c>
      <c r="H55" s="86">
        <v>-3.1975722727995759E-2</v>
      </c>
      <c r="I55" s="84">
        <v>18.5</v>
      </c>
      <c r="J55" s="84">
        <v>-3.3200000000001637</v>
      </c>
      <c r="K55" s="84">
        <v>0.30000000000000071</v>
      </c>
      <c r="L55" s="84">
        <v>1176.5889999999999</v>
      </c>
      <c r="M55" s="87">
        <f>'[1]Исходный для набора'!Z43</f>
        <v>1179.07</v>
      </c>
      <c r="N55" s="88">
        <f>'[1]Исходный для набора'!AA43</f>
        <v>68809</v>
      </c>
      <c r="O55" s="89">
        <f>'[1]Исходный для набора'!AB43</f>
        <v>1103.7829999999999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1177.58</v>
      </c>
      <c r="C63" s="110"/>
      <c r="D63" s="111">
        <v>356752.77</v>
      </c>
      <c r="E63" s="112"/>
      <c r="F63" s="113">
        <v>16827.942000000039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1180.9000000000001</v>
      </c>
      <c r="C64" s="110"/>
      <c r="D64" s="111">
        <v>339924.82799999998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1103.7829999999999</v>
      </c>
      <c r="C65" s="110"/>
      <c r="D65" s="111">
        <v>347676.59499999997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2023-10-06T02:07:15Z</dcterms:created>
  <dcterms:modified xsi:type="dcterms:W3CDTF">2023-10-06T02:08:14Z</dcterms:modified>
</cp:coreProperties>
</file>