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<sst xmlns="http://schemas.openxmlformats.org/spreadsheetml/2006/main" count="90" uniqueCount="74">
  <si>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</si>
  <si>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</si>
  <si>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</si>
  <si>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</si>
  <si>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</si>
  <si>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</si>
  <si>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</si>
  <si>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</si>
  <si>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</si>
  <si>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</si>
  <si>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</si>
  <si>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</si>
  <si>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</si>
  <si>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</si>
  <si>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</si>
  <si>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</si>
  <si>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</si>
  <si>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</si>
  <si>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</si>
  <si>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</si>
  <si>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</si>
  <si>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</si>
  <si>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</si>
  <si>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</si>
  <si>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</si>
  <si>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</si>
  <si>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</si>
  <si>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</si>
  <si>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</si>
  <si>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</si>
  <si>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</si>
  <si>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</si>
  <si>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</si>
  <si>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</si>
  <si>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</si>
  <si>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</si>
  <si>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</si>
  <si>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</si>
  <si>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</si>
  <si>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</si>
  <si>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</si>
  <si>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</si>
  <si>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</si>
  <si>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</si>
  <si>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</si>
  <si>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</si>
  <si>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</si>
  <si>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</si>
  <si>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</si>
  <si>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</si>
  <si>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</si>
  <si>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</si>
  <si>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</si>
  <si>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</si>
  <si>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</si>
  <si>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</si>
  <si>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</si>
  <si>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</si>
  <si>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</si>
  <si>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</si>
  <si>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</si>
  <si>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</si>
  <si>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</si>
  <si>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</si>
  <si>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</si>
  <si>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</si>
  <si>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</si>
  <si>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27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</si>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</sst>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44.3</v>
          </cell>
          <cell r="AA9">
            <v>2110</v>
          </cell>
          <cell r="AB9">
            <v>44.6</v>
          </cell>
        </row>
        <row r="10">
          <cell r="Z10">
            <v>3.77</v>
          </cell>
          <cell r="AA10">
            <v>394</v>
          </cell>
          <cell r="AB10">
            <v>4.4000000000000004</v>
          </cell>
        </row>
        <row r="11">
          <cell r="Z11">
            <v>43.88</v>
          </cell>
          <cell r="AA11">
            <v>3293</v>
          </cell>
          <cell r="AB11">
            <v>42.6</v>
          </cell>
        </row>
        <row r="12">
          <cell r="Z12">
            <v>8.1999999999999993</v>
          </cell>
          <cell r="AA12">
            <v>747</v>
          </cell>
          <cell r="AB12">
            <v>9.6</v>
          </cell>
        </row>
        <row r="13">
          <cell r="Z13">
            <v>4.3899999999999997</v>
          </cell>
          <cell r="AA13">
            <v>414</v>
          </cell>
          <cell r="AB13">
            <v>5.2</v>
          </cell>
        </row>
        <row r="14">
          <cell r="Z14">
            <v>0.82</v>
          </cell>
          <cell r="AA14">
            <v>263</v>
          </cell>
          <cell r="AB14">
            <v>1</v>
          </cell>
        </row>
        <row r="15">
          <cell r="Z15">
            <v>12.13</v>
          </cell>
          <cell r="AA15">
            <v>1000</v>
          </cell>
          <cell r="AB15">
            <v>12.6</v>
          </cell>
        </row>
        <row r="16">
          <cell r="Z16">
            <v>19.2</v>
          </cell>
          <cell r="AA16">
            <v>1279</v>
          </cell>
          <cell r="AB16">
            <v>22.5</v>
          </cell>
        </row>
        <row r="17">
          <cell r="Z17">
            <v>2.2200000000000002</v>
          </cell>
          <cell r="AA17">
            <v>185</v>
          </cell>
          <cell r="AB17">
            <v>2.7</v>
          </cell>
        </row>
        <row r="18">
          <cell r="Z18">
            <v>4.95</v>
          </cell>
          <cell r="AB18">
            <v>4.9000000000000004</v>
          </cell>
        </row>
        <row r="19">
          <cell r="Z19">
            <v>0.66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6.2</v>
          </cell>
        </row>
        <row r="21">
          <cell r="Z21">
            <v>0.96</v>
          </cell>
          <cell r="AA21">
            <v>909</v>
          </cell>
          <cell r="AB21">
            <v>11</v>
          </cell>
        </row>
        <row r="22">
          <cell r="Z22">
            <v>0.2</v>
          </cell>
          <cell r="AA22">
            <v>138</v>
          </cell>
          <cell r="AB22">
            <v>1</v>
          </cell>
        </row>
        <row r="23">
          <cell r="Z23">
            <v>189.8</v>
          </cell>
          <cell r="AA23">
            <v>10626</v>
          </cell>
          <cell r="AB23">
            <v>185.8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93.5</v>
          </cell>
          <cell r="AA25">
            <v>3958</v>
          </cell>
          <cell r="AB25">
            <v>65.8</v>
          </cell>
        </row>
        <row r="26">
          <cell r="Z26">
            <v>119.75</v>
          </cell>
          <cell r="AA26">
            <v>7286</v>
          </cell>
          <cell r="AB26">
            <v>109.4</v>
          </cell>
        </row>
        <row r="27">
          <cell r="Z27">
            <v>8.6999999999999993</v>
          </cell>
          <cell r="AA27">
            <v>760</v>
          </cell>
          <cell r="AB27">
            <v>11.3</v>
          </cell>
        </row>
        <row r="28">
          <cell r="Z28">
            <v>37.85</v>
          </cell>
          <cell r="AA28">
            <v>2580</v>
          </cell>
          <cell r="AB28">
            <v>37.1</v>
          </cell>
        </row>
        <row r="29">
          <cell r="Z29">
            <v>104.8</v>
          </cell>
          <cell r="AA29">
            <v>7672</v>
          </cell>
          <cell r="AB29">
            <v>101.7</v>
          </cell>
        </row>
        <row r="30">
          <cell r="Z30">
            <v>9.6199999999999992</v>
          </cell>
          <cell r="AA30">
            <v>573</v>
          </cell>
          <cell r="AB30">
            <v>7.7</v>
          </cell>
        </row>
        <row r="31">
          <cell r="Z31">
            <v>31.48</v>
          </cell>
          <cell r="AA31">
            <v>1700</v>
          </cell>
          <cell r="AB31">
            <v>24.4</v>
          </cell>
        </row>
        <row r="32">
          <cell r="Z32">
            <v>0.94</v>
          </cell>
          <cell r="AA32">
            <v>99</v>
          </cell>
          <cell r="AB32">
            <v>0.8</v>
          </cell>
        </row>
        <row r="33">
          <cell r="Z33">
            <v>42.24</v>
          </cell>
          <cell r="AA33">
            <v>2923</v>
          </cell>
          <cell r="AB33">
            <v>47.8</v>
          </cell>
        </row>
        <row r="34">
          <cell r="Z34">
            <v>6.9</v>
          </cell>
          <cell r="AA34">
            <v>808</v>
          </cell>
          <cell r="AB34">
            <v>10.5</v>
          </cell>
        </row>
        <row r="35">
          <cell r="Z35">
            <v>9.91</v>
          </cell>
          <cell r="AA35">
            <v>1618</v>
          </cell>
          <cell r="AB35">
            <v>11.2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197.77</v>
          </cell>
          <cell r="AA38">
            <v>7119</v>
          </cell>
          <cell r="AB38">
            <v>179.5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14.19</v>
          </cell>
          <cell r="AA40">
            <v>1726</v>
          </cell>
          <cell r="AB40">
            <v>14.6</v>
          </cell>
        </row>
        <row r="41">
          <cell r="Z41">
            <v>166.38</v>
          </cell>
          <cell r="AA41">
            <v>5592</v>
          </cell>
          <cell r="AB41">
            <v>141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1190.71</v>
          </cell>
          <cell r="AA43">
            <v>68809</v>
          </cell>
          <cell r="AB43">
            <v>1125.5999999999999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45.93</v>
      </c>
      <c r="C11" s="63">
        <v>1.6300000000000026</v>
      </c>
      <c r="D11" s="63">
        <v>41</v>
      </c>
      <c r="E11" s="64">
        <v>1846</v>
      </c>
      <c r="F11" s="64">
        <v>1897</v>
      </c>
      <c r="G11" s="63">
        <v>24.880823401950163</v>
      </c>
      <c r="H11" s="65">
        <v>0.88299024918743285</v>
      </c>
      <c r="I11" s="63">
        <v>21.61307327358988</v>
      </c>
      <c r="J11" s="63">
        <v>4.93</v>
      </c>
      <c r="K11" s="63">
        <v>3.2677501283602837</v>
      </c>
      <c r="L11" s="63">
        <v>51.94</v>
      </c>
      <c r="M11" s="66">
        <f>'[1]Исходный для набора'!Z9</f>
        <v>44.3</v>
      </c>
      <c r="N11" s="67">
        <f>'[1]Исходный для набора'!AA9</f>
        <v>2110</v>
      </c>
      <c r="O11" s="66">
        <f>'[1]Исходный для набора'!AB9</f>
        <v>44.6</v>
      </c>
    </row>
    <row r="12" spans="1:23" ht="16.8" x14ac:dyDescent="0.3">
      <c r="A12" s="62" t="s">
        <v>22</v>
      </c>
      <c r="B12" s="63">
        <v>188.41</v>
      </c>
      <c r="C12" s="63">
        <v>-1.3900000000000148</v>
      </c>
      <c r="D12" s="63">
        <v>199.2</v>
      </c>
      <c r="E12" s="64">
        <v>10706</v>
      </c>
      <c r="F12" s="64">
        <v>10626</v>
      </c>
      <c r="G12" s="63">
        <v>17.598542873155242</v>
      </c>
      <c r="H12" s="65">
        <v>-0.12983373809078813</v>
      </c>
      <c r="I12" s="63">
        <v>18.74647092038396</v>
      </c>
      <c r="J12" s="63">
        <v>-10.789999999999992</v>
      </c>
      <c r="K12" s="63">
        <v>-1.1479280472287172</v>
      </c>
      <c r="L12" s="63">
        <v>207.6</v>
      </c>
      <c r="M12" s="66">
        <f>'[1]Исходный для набора'!Z23</f>
        <v>189.8</v>
      </c>
      <c r="N12" s="67" t="e">
        <f>'[1]Исходный для набора'!#REF!</f>
        <v>#REF!</v>
      </c>
      <c r="O12" s="66">
        <f>'[1]Исходный для набора'!AB23</f>
        <v>185.8</v>
      </c>
    </row>
    <row r="13" spans="1:23" ht="16.8" x14ac:dyDescent="0.3">
      <c r="A13" s="62" t="s">
        <v>23</v>
      </c>
      <c r="B13" s="63">
        <v>10.55</v>
      </c>
      <c r="C13" s="63">
        <v>-1.58</v>
      </c>
      <c r="D13" s="63">
        <v>11.6</v>
      </c>
      <c r="E13" s="64">
        <v>1015</v>
      </c>
      <c r="F13" s="64">
        <v>1015</v>
      </c>
      <c r="G13" s="63">
        <v>10.39408866995074</v>
      </c>
      <c r="H13" s="65">
        <v>-1.5566502463054182</v>
      </c>
      <c r="I13" s="63">
        <v>11.428571428571429</v>
      </c>
      <c r="J13" s="63">
        <v>-1.0499999999999989</v>
      </c>
      <c r="K13" s="63">
        <v>-1.0344827586206886</v>
      </c>
      <c r="L13" s="63">
        <v>8.23</v>
      </c>
      <c r="M13" s="66">
        <f>'[1]Исходный для набора'!Z15</f>
        <v>12.13</v>
      </c>
      <c r="N13" s="67">
        <f>'[1]Исходный для набора'!AA15</f>
        <v>1000</v>
      </c>
      <c r="O13" s="66">
        <f>'[1]Исходный для набора'!AB15</f>
        <v>12.6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6.2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5.8161350844277679</v>
      </c>
      <c r="J15" s="63">
        <v>-3</v>
      </c>
      <c r="K15" s="63">
        <v>1.9133335146060491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6.2</v>
      </c>
    </row>
    <row r="16" spans="1:23" ht="16.8" x14ac:dyDescent="0.3">
      <c r="A16" s="62" t="s">
        <v>26</v>
      </c>
      <c r="B16" s="63">
        <v>9.7100000000000009</v>
      </c>
      <c r="C16" s="63">
        <v>9.0000000000001634E-2</v>
      </c>
      <c r="D16" s="63">
        <v>8.2200000000000006</v>
      </c>
      <c r="E16" s="64">
        <v>674</v>
      </c>
      <c r="F16" s="64">
        <v>651</v>
      </c>
      <c r="G16" s="63">
        <v>14.406528189910981</v>
      </c>
      <c r="H16" s="65">
        <v>0.13353115727003306</v>
      </c>
      <c r="I16" s="63">
        <v>12.626728110599078</v>
      </c>
      <c r="J16" s="63">
        <v>1.4900000000000002</v>
      </c>
      <c r="K16" s="63">
        <v>1.7798000793119026</v>
      </c>
      <c r="L16" s="63">
        <v>4.78</v>
      </c>
      <c r="M16" s="66">
        <f>'[1]Исходный для набора'!Z30</f>
        <v>9.6199999999999992</v>
      </c>
      <c r="N16" s="67">
        <f>'[1]Исходный для набора'!AA30</f>
        <v>573</v>
      </c>
      <c r="O16" s="66">
        <f>'[1]Исходный для набора'!AB30</f>
        <v>7.7</v>
      </c>
    </row>
    <row r="17" spans="1:21" ht="16.8" x14ac:dyDescent="0.3">
      <c r="A17" s="62" t="s">
        <v>27</v>
      </c>
      <c r="B17" s="63">
        <v>0.98</v>
      </c>
      <c r="C17" s="63">
        <v>2.0000000000000018E-2</v>
      </c>
      <c r="D17" s="63">
        <v>6.2</v>
      </c>
      <c r="E17" s="64">
        <v>150</v>
      </c>
      <c r="F17" s="64">
        <v>473</v>
      </c>
      <c r="G17" s="63">
        <v>6.5333333333333332</v>
      </c>
      <c r="H17" s="65">
        <v>0.13333333333333375</v>
      </c>
      <c r="I17" s="63">
        <v>13.107822410147993</v>
      </c>
      <c r="J17" s="63">
        <v>-5.2200000000000006</v>
      </c>
      <c r="K17" s="63">
        <v>-6.5744890768146593</v>
      </c>
      <c r="L17" s="63">
        <v>0.96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11</v>
      </c>
    </row>
    <row r="18" spans="1:21" ht="16.8" x14ac:dyDescent="0.3">
      <c r="A18" s="62" t="s">
        <v>28</v>
      </c>
      <c r="B18" s="63">
        <v>42.41</v>
      </c>
      <c r="C18" s="63">
        <v>0.1699999999999946</v>
      </c>
      <c r="D18" s="63">
        <v>42.4</v>
      </c>
      <c r="E18" s="64">
        <v>2469</v>
      </c>
      <c r="F18" s="64">
        <v>2489</v>
      </c>
      <c r="G18" s="63">
        <v>17.176994734710409</v>
      </c>
      <c r="H18" s="65">
        <v>6.885378695828237E-2</v>
      </c>
      <c r="I18" s="63">
        <v>17.034953796705501</v>
      </c>
      <c r="J18" s="63">
        <v>9.9999999999980105E-3</v>
      </c>
      <c r="K18" s="63">
        <v>0.14204093800490725</v>
      </c>
      <c r="L18" s="63">
        <v>48.77</v>
      </c>
      <c r="M18" s="66">
        <f>'[1]Исходный для набора'!Z33</f>
        <v>42.24</v>
      </c>
      <c r="N18" s="67">
        <f>'[1]Исходный для набора'!AA33</f>
        <v>2923</v>
      </c>
      <c r="O18" s="66">
        <f>'[1]Исходный для набора'!AB33</f>
        <v>47.8</v>
      </c>
    </row>
    <row r="19" spans="1:21" ht="16.8" x14ac:dyDescent="0.3">
      <c r="A19" s="62" t="s">
        <v>29</v>
      </c>
      <c r="B19" s="63">
        <v>6.86</v>
      </c>
      <c r="C19" s="63">
        <v>-4.0000000000000036E-2</v>
      </c>
      <c r="D19" s="63">
        <v>9.5</v>
      </c>
      <c r="E19" s="64">
        <v>527</v>
      </c>
      <c r="F19" s="64">
        <v>781</v>
      </c>
      <c r="G19" s="63">
        <v>13.017077798861481</v>
      </c>
      <c r="H19" s="65">
        <v>-7.5901328273245028E-2</v>
      </c>
      <c r="I19" s="63">
        <v>12.163892445582587</v>
      </c>
      <c r="J19" s="63">
        <v>-2.6399999999999997</v>
      </c>
      <c r="K19" s="63">
        <v>0.853185353278894</v>
      </c>
      <c r="L19" s="63">
        <v>5.1100000000000003</v>
      </c>
      <c r="M19" s="66">
        <f>'[1]Исходный для набора'!Z34</f>
        <v>6.9</v>
      </c>
      <c r="N19" s="67">
        <f>'[1]Исходный для набора'!AA34</f>
        <v>808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7</v>
      </c>
      <c r="C20" s="63">
        <v>0.20000000000000018</v>
      </c>
      <c r="D20" s="63">
        <v>7.5</v>
      </c>
      <c r="E20" s="64">
        <v>440</v>
      </c>
      <c r="F20" s="64">
        <v>440</v>
      </c>
      <c r="G20" s="63">
        <v>15.909090909090908</v>
      </c>
      <c r="H20" s="65">
        <v>0.45454545454545503</v>
      </c>
      <c r="I20" s="63">
        <v>17.045454545454543</v>
      </c>
      <c r="J20" s="63">
        <v>-0.5</v>
      </c>
      <c r="K20" s="63">
        <v>-1.1363636363636349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315.05000000000007</v>
      </c>
      <c r="C21" s="70">
        <v>-0.89999999999992042</v>
      </c>
      <c r="D21" s="70">
        <v>331.82</v>
      </c>
      <c r="E21" s="71">
        <v>18241</v>
      </c>
      <c r="F21" s="71">
        <v>19438</v>
      </c>
      <c r="G21" s="70">
        <v>17.271531166054498</v>
      </c>
      <c r="H21" s="72">
        <v>-4.9339400252172538E-2</v>
      </c>
      <c r="I21" s="70">
        <v>17.07068628459718</v>
      </c>
      <c r="J21" s="70">
        <v>-16.769999999999925</v>
      </c>
      <c r="K21" s="73">
        <v>0.20084488145731783</v>
      </c>
      <c r="L21" s="70">
        <v>336.00999999999993</v>
      </c>
      <c r="M21" s="66">
        <f>SUM(M11:M20)</f>
        <v>315.95</v>
      </c>
      <c r="N21" s="74" t="e">
        <f>SUM(N11:N20)</f>
        <v>#REF!</v>
      </c>
      <c r="O21" s="75">
        <f>SUM(O11:O20)</f>
        <v>332.3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7.85</v>
      </c>
      <c r="C23" s="63">
        <v>-0.34999999999999964</v>
      </c>
      <c r="D23" s="63">
        <v>9.6999999999999993</v>
      </c>
      <c r="E23" s="64">
        <v>670</v>
      </c>
      <c r="F23" s="64">
        <v>739</v>
      </c>
      <c r="G23" s="63">
        <v>11.71641791044776</v>
      </c>
      <c r="H23" s="65">
        <v>-0.52238805970149294</v>
      </c>
      <c r="I23" s="63">
        <v>13.125845737483084</v>
      </c>
      <c r="J23" s="63">
        <v>-1.8499999999999996</v>
      </c>
      <c r="K23" s="63">
        <v>-1.4094278270353247</v>
      </c>
      <c r="L23" s="63">
        <v>6.99</v>
      </c>
      <c r="M23" s="66">
        <f>'[1]Исходный для набора'!Z12</f>
        <v>8.1999999999999993</v>
      </c>
      <c r="N23" s="67">
        <f>'[1]Исходный для набора'!AA12</f>
        <v>747</v>
      </c>
      <c r="O23" s="66">
        <f>'[1]Исходный для набора'!AB12</f>
        <v>9.6</v>
      </c>
    </row>
    <row r="24" spans="1:21" ht="16.8" x14ac:dyDescent="0.3">
      <c r="A24" s="62" t="s">
        <v>33</v>
      </c>
      <c r="B24" s="63">
        <v>43.6</v>
      </c>
      <c r="C24" s="63">
        <v>-0.28000000000000114</v>
      </c>
      <c r="D24" s="63">
        <v>45.7</v>
      </c>
      <c r="E24" s="64">
        <v>3333</v>
      </c>
      <c r="F24" s="64">
        <v>3333</v>
      </c>
      <c r="G24" s="63">
        <v>13.081308130813083</v>
      </c>
      <c r="H24" s="65">
        <v>-8.4008400840083652E-2</v>
      </c>
      <c r="I24" s="63">
        <v>13.711371137113712</v>
      </c>
      <c r="J24" s="63">
        <v>-2.1000000000000014</v>
      </c>
      <c r="K24" s="63">
        <v>-0.63006300630062917</v>
      </c>
      <c r="L24" s="63">
        <v>47.95</v>
      </c>
      <c r="M24" s="66">
        <f>'[1]Исходный для набора'!Z11</f>
        <v>43.88</v>
      </c>
      <c r="N24" s="67">
        <f>'[1]Исходный для набора'!AA11</f>
        <v>3293</v>
      </c>
      <c r="O24" s="66">
        <f>'[1]Исходный для набора'!AB11</f>
        <v>42.6</v>
      </c>
    </row>
    <row r="25" spans="1:21" ht="16.8" x14ac:dyDescent="0.3">
      <c r="A25" s="62" t="s">
        <v>34</v>
      </c>
      <c r="B25" s="63">
        <v>10.46</v>
      </c>
      <c r="C25" s="63">
        <v>0.55000000000000071</v>
      </c>
      <c r="D25" s="63">
        <v>12.4</v>
      </c>
      <c r="E25" s="64">
        <v>1064</v>
      </c>
      <c r="F25" s="64">
        <v>1145</v>
      </c>
      <c r="G25" s="63">
        <v>9.8308270676691745</v>
      </c>
      <c r="H25" s="65">
        <v>0.51691729323308344</v>
      </c>
      <c r="I25" s="63">
        <v>10.829694323144105</v>
      </c>
      <c r="J25" s="63">
        <v>-1.9399999999999995</v>
      </c>
      <c r="K25" s="63">
        <v>-0.99886725547493072</v>
      </c>
      <c r="L25" s="63">
        <v>11.7</v>
      </c>
      <c r="M25" s="66">
        <f>'[1]Исходный для набора'!Z35</f>
        <v>9.91</v>
      </c>
      <c r="N25" s="67">
        <f>'[1]Исходный для набора'!AA35</f>
        <v>1618</v>
      </c>
      <c r="O25" s="66">
        <f>'[1]Исходный для набора'!AB35</f>
        <v>11.2</v>
      </c>
    </row>
    <row r="26" spans="1:21" ht="16.8" x14ac:dyDescent="0.3">
      <c r="A26" s="62" t="s">
        <v>35</v>
      </c>
      <c r="B26" s="63">
        <v>19.39</v>
      </c>
      <c r="C26" s="63">
        <v>0.19000000000000128</v>
      </c>
      <c r="D26" s="63">
        <v>20.5</v>
      </c>
      <c r="E26" s="64">
        <v>1307</v>
      </c>
      <c r="F26" s="64">
        <v>1228</v>
      </c>
      <c r="G26" s="63">
        <v>14.835501147666411</v>
      </c>
      <c r="H26" s="65">
        <v>0.14537107880642708</v>
      </c>
      <c r="I26" s="63">
        <v>16.693811074918568</v>
      </c>
      <c r="J26" s="63">
        <v>-1.1099999999999994</v>
      </c>
      <c r="K26" s="63">
        <v>-1.8583099272521562</v>
      </c>
      <c r="L26" s="63">
        <v>20.239999999999998</v>
      </c>
      <c r="M26" s="66">
        <f>'[1]Исходный для набора'!Z16</f>
        <v>19.2</v>
      </c>
      <c r="N26" s="67">
        <f>'[1]Исходный для набора'!AA16</f>
        <v>1279</v>
      </c>
      <c r="O26" s="66">
        <f>'[1]Исходный для набора'!AB16</f>
        <v>22.5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4.5199999999999996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11.957671957671957</v>
      </c>
      <c r="J27" s="63">
        <v>-0.11999999999999922</v>
      </c>
      <c r="K27" s="63">
        <v>-0.34817327693316891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8.6999999999999993</v>
      </c>
      <c r="C28" s="63">
        <v>0</v>
      </c>
      <c r="D28" s="63">
        <v>12.1</v>
      </c>
      <c r="E28" s="64">
        <v>760</v>
      </c>
      <c r="F28" s="64">
        <v>760</v>
      </c>
      <c r="G28" s="63">
        <v>11.447368421052632</v>
      </c>
      <c r="H28" s="65">
        <v>0</v>
      </c>
      <c r="I28" s="63">
        <v>15.921052631578947</v>
      </c>
      <c r="J28" s="63">
        <v>-3.4000000000000004</v>
      </c>
      <c r="K28" s="63">
        <v>-4.473684210526315</v>
      </c>
      <c r="L28" s="63">
        <v>11.2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94.40000000000002</v>
      </c>
      <c r="C29" s="70">
        <v>0.12000000000001876</v>
      </c>
      <c r="D29" s="70">
        <v>104.92</v>
      </c>
      <c r="E29" s="71">
        <v>7513</v>
      </c>
      <c r="F29" s="71">
        <v>7583</v>
      </c>
      <c r="G29" s="70">
        <v>12.564887528284311</v>
      </c>
      <c r="H29" s="72">
        <v>1.5972314654602471E-2</v>
      </c>
      <c r="I29" s="70">
        <v>13.836212580772781</v>
      </c>
      <c r="J29" s="70">
        <v>-10.519999999999982</v>
      </c>
      <c r="K29" s="73">
        <v>-1.2713250524884696</v>
      </c>
      <c r="L29" s="70">
        <v>101.87</v>
      </c>
      <c r="M29" s="75">
        <f>SUM(M23:M28)</f>
        <v>94.28</v>
      </c>
      <c r="N29" s="74">
        <f>SUM(N23:N28)</f>
        <v>8111</v>
      </c>
      <c r="O29" s="75">
        <f>SUM(O23:O28)</f>
        <v>102.4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3.77</v>
      </c>
      <c r="C31" s="63">
        <v>0</v>
      </c>
      <c r="D31" s="63">
        <v>4.2</v>
      </c>
      <c r="E31" s="64">
        <v>366</v>
      </c>
      <c r="F31" s="64">
        <v>408</v>
      </c>
      <c r="G31" s="63">
        <v>10.300546448087433</v>
      </c>
      <c r="H31" s="65">
        <v>0</v>
      </c>
      <c r="I31" s="63">
        <v>10.294117647058824</v>
      </c>
      <c r="J31" s="63">
        <v>-0.43000000000000016</v>
      </c>
      <c r="K31" s="63">
        <v>6.4288010286084329E-3</v>
      </c>
      <c r="L31" s="63">
        <v>3.59</v>
      </c>
      <c r="M31" s="66">
        <f>'[1]Исходный для набора'!Z10</f>
        <v>3.77</v>
      </c>
      <c r="N31" s="67">
        <f>'[1]Исходный для набора'!AA10</f>
        <v>394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0.81</v>
      </c>
      <c r="C32" s="63">
        <v>-9.9999999999998979E-3</v>
      </c>
      <c r="D32" s="63">
        <v>0.84</v>
      </c>
      <c r="E32" s="64">
        <v>94</v>
      </c>
      <c r="F32" s="64">
        <v>59</v>
      </c>
      <c r="G32" s="63">
        <v>8.6170212765957448</v>
      </c>
      <c r="H32" s="65">
        <v>-0.10638297872340274</v>
      </c>
      <c r="I32" s="63">
        <v>14.23728813559322</v>
      </c>
      <c r="J32" s="63">
        <v>-2.9999999999999916E-2</v>
      </c>
      <c r="K32" s="63">
        <v>-5.6202668589974749</v>
      </c>
      <c r="L32" s="63">
        <v>0.7</v>
      </c>
      <c r="M32" s="66">
        <f>'[1]Исходный для набора'!Z14</f>
        <v>0.82</v>
      </c>
      <c r="N32" s="67">
        <f>'[1]Исходный для набора'!AA14</f>
        <v>263</v>
      </c>
      <c r="O32" s="66">
        <f>'[1]Исходный для набора'!AB14</f>
        <v>1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104.9</v>
      </c>
      <c r="C34" s="63">
        <v>0.10000000000000853</v>
      </c>
      <c r="D34" s="63">
        <v>91.8</v>
      </c>
      <c r="E34" s="64">
        <v>4971</v>
      </c>
      <c r="F34" s="64">
        <v>4971</v>
      </c>
      <c r="G34" s="63">
        <v>21.102393884530276</v>
      </c>
      <c r="H34" s="65">
        <v>2.0116676725006499E-2</v>
      </c>
      <c r="I34" s="63">
        <v>18.467109233554616</v>
      </c>
      <c r="J34" s="63">
        <v>13.100000000000009</v>
      </c>
      <c r="K34" s="63">
        <v>2.6352846509756596</v>
      </c>
      <c r="L34" s="63">
        <v>111.5</v>
      </c>
      <c r="M34" s="66">
        <f>'[1]Исходный для набора'!Z29</f>
        <v>104.8</v>
      </c>
      <c r="N34" s="67">
        <f>'[1]Исходный для набора'!AA29</f>
        <v>7672</v>
      </c>
      <c r="O34" s="66">
        <f>'[1]Исходный для набора'!AB29</f>
        <v>101.7</v>
      </c>
    </row>
    <row r="35" spans="1:15" ht="16.8" x14ac:dyDescent="0.3">
      <c r="A35" s="62" t="s">
        <v>42</v>
      </c>
      <c r="B35" s="63">
        <v>198.16</v>
      </c>
      <c r="C35" s="63">
        <v>0.38999999999998636</v>
      </c>
      <c r="D35" s="63">
        <v>198.9</v>
      </c>
      <c r="E35" s="64">
        <v>7274</v>
      </c>
      <c r="F35" s="64">
        <v>7269</v>
      </c>
      <c r="G35" s="63">
        <v>27.242232609293374</v>
      </c>
      <c r="H35" s="65">
        <v>5.3615617266977722E-2</v>
      </c>
      <c r="I35" s="63">
        <v>27.362773421378456</v>
      </c>
      <c r="J35" s="63">
        <v>-0.74000000000000909</v>
      </c>
      <c r="K35" s="63">
        <v>-0.12054081208508194</v>
      </c>
      <c r="L35" s="63">
        <v>198.99</v>
      </c>
      <c r="M35" s="66">
        <f>'[1]Исходный для набора'!Z38</f>
        <v>197.77</v>
      </c>
      <c r="N35" s="67">
        <f>'[1]Исходный для набора'!AA38</f>
        <v>7119</v>
      </c>
      <c r="O35" s="66">
        <f>'[1]Исходный для набора'!AB38</f>
        <v>179.5</v>
      </c>
    </row>
    <row r="36" spans="1:15" ht="16.8" x14ac:dyDescent="0.3">
      <c r="A36" s="62" t="s">
        <v>43</v>
      </c>
      <c r="B36" s="63">
        <v>14.32</v>
      </c>
      <c r="C36" s="63">
        <v>0.13000000000000078</v>
      </c>
      <c r="D36" s="63">
        <v>18.8</v>
      </c>
      <c r="E36" s="64">
        <v>1272</v>
      </c>
      <c r="F36" s="64">
        <v>1382</v>
      </c>
      <c r="G36" s="63">
        <v>11.257861635220126</v>
      </c>
      <c r="H36" s="65">
        <v>0.10220125786163514</v>
      </c>
      <c r="I36" s="63">
        <v>13.603473227206948</v>
      </c>
      <c r="J36" s="63">
        <v>-4.4800000000000004</v>
      </c>
      <c r="K36" s="63">
        <v>-2.3456115919868221</v>
      </c>
      <c r="L36" s="63">
        <v>15.83</v>
      </c>
      <c r="M36" s="66">
        <f>'[1]Исходный для набора'!Z40</f>
        <v>14.19</v>
      </c>
      <c r="N36" s="67">
        <f>'[1]Исходный для набора'!AA40</f>
        <v>1726</v>
      </c>
      <c r="O36" s="66">
        <f>'[1]Исходный для набора'!AB40</f>
        <v>14.6</v>
      </c>
    </row>
    <row r="37" spans="1:15" ht="16.8" x14ac:dyDescent="0.3">
      <c r="A37" s="62" t="s">
        <v>44</v>
      </c>
      <c r="B37" s="63">
        <v>31.49</v>
      </c>
      <c r="C37" s="63">
        <v>9.9999999999980105E-3</v>
      </c>
      <c r="D37" s="63">
        <v>33.1</v>
      </c>
      <c r="E37" s="64">
        <v>1593</v>
      </c>
      <c r="F37" s="64">
        <v>1500</v>
      </c>
      <c r="G37" s="63">
        <v>19.767733835530446</v>
      </c>
      <c r="H37" s="65">
        <v>6.2774639045848346E-3</v>
      </c>
      <c r="I37" s="63">
        <v>22.06666666666667</v>
      </c>
      <c r="J37" s="63">
        <v>-1.610000000000003</v>
      </c>
      <c r="K37" s="63">
        <v>-2.2989328311362236</v>
      </c>
      <c r="L37" s="63">
        <v>35.15</v>
      </c>
      <c r="M37" s="66">
        <f>'[1]Исходный для набора'!Z31</f>
        <v>31.48</v>
      </c>
      <c r="N37" s="67">
        <f>'[1]Исходный для набора'!AA31</f>
        <v>1700</v>
      </c>
      <c r="O37" s="66">
        <f>'[1]Исходный для набора'!AB31</f>
        <v>24.4</v>
      </c>
    </row>
    <row r="38" spans="1:15" s="76" customFormat="1" ht="16.8" x14ac:dyDescent="0.3">
      <c r="A38" s="69" t="s">
        <v>31</v>
      </c>
      <c r="B38" s="70">
        <v>354.65000000000003</v>
      </c>
      <c r="C38" s="70">
        <v>0.62000000000000455</v>
      </c>
      <c r="D38" s="70">
        <v>348.98</v>
      </c>
      <c r="E38" s="71">
        <v>15670</v>
      </c>
      <c r="F38" s="71">
        <v>15689</v>
      </c>
      <c r="G38" s="70">
        <v>22.632418634333121</v>
      </c>
      <c r="H38" s="72">
        <v>3.9566049776642132E-2</v>
      </c>
      <c r="I38" s="70">
        <v>22.243610172732488</v>
      </c>
      <c r="J38" s="70">
        <v>5.6700000000000159</v>
      </c>
      <c r="K38" s="73">
        <v>0.38880846160063243</v>
      </c>
      <c r="L38" s="70">
        <v>366.35999999999996</v>
      </c>
      <c r="M38" s="75">
        <f>SUM(M31:M37)</f>
        <v>354.03000000000003</v>
      </c>
      <c r="N38" s="74">
        <f>SUM(N31:N37)</f>
        <v>18974</v>
      </c>
      <c r="O38" s="75">
        <f>SUM(O31:O37)</f>
        <v>326.8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5.0199999999999996</v>
      </c>
      <c r="C40" s="63">
        <v>6.9999999999999396E-2</v>
      </c>
      <c r="D40" s="63">
        <v>5.9</v>
      </c>
      <c r="E40" s="64">
        <v>849</v>
      </c>
      <c r="F40" s="64">
        <v>836</v>
      </c>
      <c r="G40" s="63">
        <v>5.9128386336866896</v>
      </c>
      <c r="H40" s="65">
        <v>8.2449941107183733E-2</v>
      </c>
      <c r="I40" s="63">
        <v>7.0574162679425845</v>
      </c>
      <c r="J40" s="63">
        <v>-0.88000000000000078</v>
      </c>
      <c r="K40" s="63">
        <v>-1.1445776342558949</v>
      </c>
      <c r="L40" s="63">
        <v>4.72</v>
      </c>
      <c r="M40" s="66">
        <f>'[1]Исходный для набора'!Z18</f>
        <v>4.95</v>
      </c>
      <c r="N40" s="67">
        <f>'[1]Исходный для набора'!AA19</f>
        <v>130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166.06</v>
      </c>
      <c r="C41" s="63">
        <v>-0.31999999999999318</v>
      </c>
      <c r="D41" s="63">
        <v>164.8</v>
      </c>
      <c r="E41" s="64">
        <v>5699</v>
      </c>
      <c r="F41" s="64">
        <v>5905</v>
      </c>
      <c r="G41" s="63">
        <v>29.138445341287945</v>
      </c>
      <c r="H41" s="65">
        <v>-5.6150201789787246E-2</v>
      </c>
      <c r="I41" s="63">
        <v>27.908552074513128</v>
      </c>
      <c r="J41" s="63">
        <v>1.2599999999999909</v>
      </c>
      <c r="K41" s="53">
        <v>1.2298932667748161</v>
      </c>
      <c r="L41" s="63">
        <v>139.46</v>
      </c>
      <c r="M41" s="66">
        <f>'[1]Исходный для набора'!Z41</f>
        <v>166.38</v>
      </c>
      <c r="N41" s="67">
        <f>'[1]Исходный для набора'!AA41</f>
        <v>5592</v>
      </c>
      <c r="O41" s="66">
        <f>'[1]Исходный для набора'!AB41</f>
        <v>141</v>
      </c>
    </row>
    <row r="42" spans="1:15" ht="16.8" x14ac:dyDescent="0.3">
      <c r="A42" s="62" t="s">
        <v>47</v>
      </c>
      <c r="B42" s="63">
        <v>37.72</v>
      </c>
      <c r="C42" s="63">
        <v>-0.13000000000000256</v>
      </c>
      <c r="D42" s="63">
        <v>39.4</v>
      </c>
      <c r="E42" s="64">
        <v>2583</v>
      </c>
      <c r="F42" s="64">
        <v>2582</v>
      </c>
      <c r="G42" s="63">
        <v>14.603174603174603</v>
      </c>
      <c r="H42" s="65">
        <v>-5.0329074719318356E-2</v>
      </c>
      <c r="I42" s="63">
        <v>15.259488768396592</v>
      </c>
      <c r="J42" s="63">
        <v>-1.6799999999999997</v>
      </c>
      <c r="K42" s="63">
        <v>-0.65631416522198904</v>
      </c>
      <c r="L42" s="63">
        <v>32.590000000000003</v>
      </c>
      <c r="M42" s="66">
        <f>'[1]Исходный для набора'!Z28</f>
        <v>37.85</v>
      </c>
      <c r="N42" s="67">
        <f>'[1]Исходный для набора'!AA28</f>
        <v>2580</v>
      </c>
      <c r="O42" s="66">
        <f>'[1]Исходный для набора'!AB28</f>
        <v>37.1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0.56000000000000005</v>
      </c>
      <c r="C44" s="63">
        <v>-9.9999999999999978E-2</v>
      </c>
      <c r="D44" s="77">
        <v>0.9</v>
      </c>
      <c r="E44" s="64">
        <v>146</v>
      </c>
      <c r="F44" s="64">
        <v>150</v>
      </c>
      <c r="G44" s="63">
        <v>3.8356164383561646</v>
      </c>
      <c r="H44" s="65">
        <v>-0.68493150684931514</v>
      </c>
      <c r="I44" s="63">
        <v>6</v>
      </c>
      <c r="J44" s="63">
        <v>-0.33999999999999997</v>
      </c>
      <c r="K44" s="63">
        <v>-2.1643835616438354</v>
      </c>
      <c r="L44" s="63">
        <v>0.66</v>
      </c>
      <c r="M44" s="66">
        <f>'[1]Исходный для набора'!Z19</f>
        <v>0.66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120.71</v>
      </c>
      <c r="C45" s="63">
        <v>0.95999999999999375</v>
      </c>
      <c r="D45" s="63">
        <v>115.5</v>
      </c>
      <c r="E45" s="64">
        <v>7275</v>
      </c>
      <c r="F45" s="64">
        <v>7305</v>
      </c>
      <c r="G45" s="63">
        <v>16.592439862542953</v>
      </c>
      <c r="H45" s="65">
        <v>0.13195876288659392</v>
      </c>
      <c r="I45" s="63">
        <v>15.811088295687885</v>
      </c>
      <c r="J45" s="63">
        <v>5.2099999999999937</v>
      </c>
      <c r="K45" s="63">
        <v>0.78135156685506857</v>
      </c>
      <c r="L45" s="63">
        <v>115.62</v>
      </c>
      <c r="M45" s="66">
        <f>'[1]Исходный для набора'!Z26</f>
        <v>119.75</v>
      </c>
      <c r="N45" s="67">
        <f>'[1]Исходный для набора'!AA26</f>
        <v>7286</v>
      </c>
      <c r="O45" s="66">
        <f>'[1]Исходный для набора'!AB26</f>
        <v>109.4</v>
      </c>
    </row>
    <row r="46" spans="1:15" ht="16.8" x14ac:dyDescent="0.3">
      <c r="A46" s="62" t="s">
        <v>51</v>
      </c>
      <c r="B46" s="63">
        <v>93.7</v>
      </c>
      <c r="C46" s="63">
        <v>0.20000000000000284</v>
      </c>
      <c r="D46" s="63">
        <v>83.8</v>
      </c>
      <c r="E46" s="64">
        <v>4299</v>
      </c>
      <c r="F46" s="64">
        <v>4038</v>
      </c>
      <c r="G46" s="63">
        <v>21.795766457315654</v>
      </c>
      <c r="H46" s="65">
        <v>4.6522447080715068E-2</v>
      </c>
      <c r="I46" s="63">
        <v>20.752847944526994</v>
      </c>
      <c r="J46" s="63">
        <v>9.9000000000000057</v>
      </c>
      <c r="K46" s="63">
        <v>1.0429185127886598</v>
      </c>
      <c r="L46" s="63">
        <v>105.5</v>
      </c>
      <c r="M46" s="66">
        <f>'[1]Исходный для набора'!Z25</f>
        <v>93.5</v>
      </c>
      <c r="N46" s="67">
        <f>'[1]Исходный для набора'!AA25</f>
        <v>3958</v>
      </c>
      <c r="O46" s="66">
        <f>'[1]Исходный для набора'!AB25</f>
        <v>65.8</v>
      </c>
    </row>
    <row r="47" spans="1:15" s="76" customFormat="1" ht="16.8" x14ac:dyDescent="0.3">
      <c r="A47" s="69" t="s">
        <v>31</v>
      </c>
      <c r="B47" s="70">
        <v>423.77</v>
      </c>
      <c r="C47" s="70">
        <v>0.68000000000000682</v>
      </c>
      <c r="D47" s="70">
        <v>410.3</v>
      </c>
      <c r="E47" s="71">
        <v>20851</v>
      </c>
      <c r="F47" s="71">
        <v>20816</v>
      </c>
      <c r="G47" s="70">
        <v>20.323725480792287</v>
      </c>
      <c r="H47" s="72">
        <v>3.261234473166752E-2</v>
      </c>
      <c r="I47" s="70">
        <v>19.710799385088393</v>
      </c>
      <c r="J47" s="70">
        <v>13.46999999999997</v>
      </c>
      <c r="K47" s="73">
        <v>0.61292609570389445</v>
      </c>
      <c r="L47" s="70">
        <v>398.55</v>
      </c>
      <c r="M47" s="75">
        <f>SUM(M40:M46)</f>
        <v>423.09</v>
      </c>
      <c r="N47" s="74">
        <f>SUM(N40:N46)</f>
        <v>21040</v>
      </c>
      <c r="O47" s="75">
        <f>SUM(O40:O46)</f>
        <v>359.50000000000006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2.2200000000000002</v>
      </c>
      <c r="C49" s="63">
        <v>0</v>
      </c>
      <c r="D49" s="63">
        <v>2.69</v>
      </c>
      <c r="E49" s="64">
        <v>185</v>
      </c>
      <c r="F49" s="64">
        <v>186</v>
      </c>
      <c r="G49" s="63">
        <v>12</v>
      </c>
      <c r="H49" s="65">
        <v>0</v>
      </c>
      <c r="I49" s="63">
        <v>14.462365591397848</v>
      </c>
      <c r="J49" s="63">
        <v>-0.46999999999999975</v>
      </c>
      <c r="K49" s="63">
        <v>-2.4623655913978482</v>
      </c>
      <c r="L49" s="63">
        <v>2.2599999999999998</v>
      </c>
      <c r="M49" s="66">
        <f>'[1]Исходный для набора'!Z17</f>
        <v>2.2200000000000002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</v>
      </c>
    </row>
    <row r="51" spans="1:15" ht="16.8" x14ac:dyDescent="0.3">
      <c r="A51" s="62" t="s">
        <v>54</v>
      </c>
      <c r="B51" s="63">
        <v>0.93</v>
      </c>
      <c r="C51" s="63">
        <v>-9.9999999999998979E-3</v>
      </c>
      <c r="D51" s="63">
        <v>1.1000000000000001</v>
      </c>
      <c r="E51" s="64">
        <v>109</v>
      </c>
      <c r="F51" s="64">
        <v>101</v>
      </c>
      <c r="G51" s="63">
        <v>8.5321100917431192</v>
      </c>
      <c r="H51" s="65">
        <v>-9.1743119266055828E-2</v>
      </c>
      <c r="I51" s="63">
        <v>10.891089108910892</v>
      </c>
      <c r="J51" s="63">
        <v>-0.17000000000000004</v>
      </c>
      <c r="K51" s="63">
        <v>-2.3589790171677727</v>
      </c>
      <c r="L51" s="63">
        <v>0.42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3.3500000000000005</v>
      </c>
      <c r="C53" s="70">
        <v>-9.9999999999997868E-3</v>
      </c>
      <c r="D53" s="70">
        <v>4.0299999999999994</v>
      </c>
      <c r="E53" s="71">
        <v>335</v>
      </c>
      <c r="F53" s="71">
        <v>326</v>
      </c>
      <c r="G53" s="70">
        <v>10.000000000000002</v>
      </c>
      <c r="H53" s="72">
        <v>-2.985074626865547E-2</v>
      </c>
      <c r="I53" s="70">
        <v>12.361963190184047</v>
      </c>
      <c r="J53" s="70">
        <v>-0.67999999999999883</v>
      </c>
      <c r="K53" s="73">
        <v>-2.3619631901840457</v>
      </c>
      <c r="L53" s="70">
        <v>2.6799999999999997</v>
      </c>
      <c r="M53" s="75">
        <f>SUM(M49:M52)</f>
        <v>3.3600000000000003</v>
      </c>
      <c r="N53" s="74">
        <f>SUM(N49:N52)</f>
        <v>10959</v>
      </c>
      <c r="O53" s="75">
        <f>SUM(O49:O52)</f>
        <v>4.5999999999999996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1191.22</v>
      </c>
      <c r="C55" s="84">
        <v>0.50999999999999091</v>
      </c>
      <c r="D55" s="84">
        <v>1200.05</v>
      </c>
      <c r="E55" s="85">
        <v>62610</v>
      </c>
      <c r="F55" s="85">
        <v>63852</v>
      </c>
      <c r="G55" s="84">
        <v>19</v>
      </c>
      <c r="H55" s="86">
        <v>-1.7888516211471028E-2</v>
      </c>
      <c r="I55" s="84">
        <v>18.8</v>
      </c>
      <c r="J55" s="84">
        <v>-8.8299999999999272</v>
      </c>
      <c r="K55" s="84">
        <v>0.19999999999999929</v>
      </c>
      <c r="L55" s="84">
        <v>1205.4700000000003</v>
      </c>
      <c r="M55" s="87">
        <f>'[1]Исходный для набора'!Z43</f>
        <v>1190.71</v>
      </c>
      <c r="N55" s="88">
        <f>'[1]Исходный для набора'!AA43</f>
        <v>68809</v>
      </c>
      <c r="O55" s="89">
        <f>'[1]Исходный для набора'!AB43</f>
        <v>1125.5999999999999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1191.22</v>
      </c>
      <c r="C63" s="110"/>
      <c r="D63" s="111">
        <v>346086.97</v>
      </c>
      <c r="E63" s="112"/>
      <c r="F63" s="113">
        <v>16814.169999999984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1200.05</v>
      </c>
      <c r="C64" s="110"/>
      <c r="D64" s="111">
        <v>329272.8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1125.5999999999999</v>
      </c>
      <c r="C65" s="110"/>
      <c r="D65" s="111">
        <v>337653.19999999995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2023-09-27T02:04:15Z</dcterms:created>
  <dcterms:modified xsi:type="dcterms:W3CDTF">2023-09-27T02:05:14Z</dcterms:modified>
</cp:coreProperties>
</file>