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9. СЕН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<sst xmlns="http://schemas.openxmlformats.org/spreadsheetml/2006/main" count="90" uniqueCount="74">
  <si>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</si>
  <si>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</si>
  <si>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</si>
  <si>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</si>
  <si>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</si>
  <si>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</si>
  <si>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</si>
  <si>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</si>
  <si>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</si>
  <si>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</si>
  <si>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</si>
  <si>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</si>
  <si>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</si>
  <si>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</si>
  <si>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</si>
  <si>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</si>
  <si>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</si>
  <si>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</si>
  <si>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</si>
  <si>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</si>
  <si>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</si>
  <si>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</si>
  <si>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</si>
  <si>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</si>
  <si>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</si>
  <si>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</si>
  <si>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</si>
  <si>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</si>
  <si>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</si>
  <si>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</si>
  <si>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</si>
  <si>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</si>
  <si>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</si>
  <si>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</si>
  <si>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</si>
  <si>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</si>
  <si>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</si>
  <si>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</si>
  <si>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</si>
  <si>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</si>
  <si>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</si>
  <si>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</si>
  <si>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</si>
  <si>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</si>
  <si>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</si>
  <si>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</si>
  <si>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</si>
  <si>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</si>
  <si>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</si>
  <si>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</si>
  <si>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</si>
  <si>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</si>
  <si>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</si>
  <si>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</si>
  <si>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</si>
  <si>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</si>
  <si>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</si>
  <si>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</si>
  <si>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</si>
  <si>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</si>
  <si>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</si>
  <si>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</si>
  <si>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</si>
  <si>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</si>
  <si>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</si>
  <si>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</si>
  <si>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</si>
  <si>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20 сентября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</si>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</sst>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45.06</v>
          </cell>
          <cell r="AA9">
            <v>2110</v>
          </cell>
          <cell r="AB9">
            <v>44.6</v>
          </cell>
        </row>
        <row r="10">
          <cell r="Z10">
            <v>3.99</v>
          </cell>
          <cell r="AA10">
            <v>394</v>
          </cell>
          <cell r="AB10">
            <v>4.5</v>
          </cell>
        </row>
        <row r="11">
          <cell r="Z11">
            <v>44</v>
          </cell>
          <cell r="AA11">
            <v>3293</v>
          </cell>
          <cell r="AB11">
            <v>45.1</v>
          </cell>
        </row>
        <row r="12">
          <cell r="Z12">
            <v>8.68</v>
          </cell>
          <cell r="AA12">
            <v>747</v>
          </cell>
          <cell r="AB12">
            <v>10.199999999999999</v>
          </cell>
        </row>
        <row r="13">
          <cell r="Z13">
            <v>4.4000000000000004</v>
          </cell>
          <cell r="AA13">
            <v>414</v>
          </cell>
          <cell r="AB13">
            <v>5.2</v>
          </cell>
        </row>
        <row r="14">
          <cell r="Z14">
            <v>0.84</v>
          </cell>
          <cell r="AA14">
            <v>263</v>
          </cell>
          <cell r="AB14">
            <v>1.2</v>
          </cell>
        </row>
        <row r="15">
          <cell r="Z15">
            <v>12.35</v>
          </cell>
          <cell r="AA15">
            <v>1000</v>
          </cell>
          <cell r="AB15">
            <v>13.9</v>
          </cell>
        </row>
        <row r="16">
          <cell r="Z16">
            <v>18.91</v>
          </cell>
          <cell r="AA16">
            <v>1279</v>
          </cell>
          <cell r="AB16">
            <v>23.6</v>
          </cell>
        </row>
        <row r="17">
          <cell r="Z17">
            <v>2.2400000000000002</v>
          </cell>
          <cell r="AA17">
            <v>185</v>
          </cell>
          <cell r="AB17">
            <v>2.8</v>
          </cell>
        </row>
        <row r="18">
          <cell r="Z18">
            <v>4.92</v>
          </cell>
          <cell r="AB18">
            <v>5.2</v>
          </cell>
        </row>
        <row r="19">
          <cell r="Z19">
            <v>0.76</v>
          </cell>
          <cell r="AA19">
            <v>130</v>
          </cell>
          <cell r="AB19">
            <v>1.4</v>
          </cell>
        </row>
        <row r="20">
          <cell r="Z20">
            <v>3.2</v>
          </cell>
          <cell r="AA20">
            <v>993</v>
          </cell>
          <cell r="AB20">
            <v>6.7</v>
          </cell>
        </row>
        <row r="21">
          <cell r="Z21">
            <v>0.97</v>
          </cell>
          <cell r="AA21">
            <v>909</v>
          </cell>
          <cell r="AB21">
            <v>12</v>
          </cell>
        </row>
        <row r="22">
          <cell r="Z22">
            <v>0.2</v>
          </cell>
          <cell r="AA22">
            <v>138</v>
          </cell>
          <cell r="AB22">
            <v>1.1000000000000001</v>
          </cell>
        </row>
        <row r="23">
          <cell r="Z23">
            <v>192.36</v>
          </cell>
          <cell r="AA23">
            <v>10626</v>
          </cell>
          <cell r="AB23">
            <v>188.1</v>
          </cell>
        </row>
        <row r="24">
          <cell r="Z24">
            <v>0</v>
          </cell>
          <cell r="AA24">
            <v>501</v>
          </cell>
          <cell r="AB24">
            <v>1.6</v>
          </cell>
        </row>
        <row r="25">
          <cell r="Z25">
            <v>94.4</v>
          </cell>
          <cell r="AA25">
            <v>3958</v>
          </cell>
          <cell r="AB25">
            <v>66</v>
          </cell>
        </row>
        <row r="26">
          <cell r="Z26">
            <v>119.75</v>
          </cell>
          <cell r="AA26">
            <v>7286</v>
          </cell>
          <cell r="AB26">
            <v>112.3</v>
          </cell>
        </row>
        <row r="27">
          <cell r="Z27">
            <v>9.1999999999999993</v>
          </cell>
          <cell r="AA27">
            <v>760</v>
          </cell>
          <cell r="AB27">
            <v>10.8</v>
          </cell>
        </row>
        <row r="28">
          <cell r="Z28">
            <v>38.549999999999997</v>
          </cell>
          <cell r="AA28">
            <v>2580</v>
          </cell>
          <cell r="AB28">
            <v>36.6</v>
          </cell>
        </row>
        <row r="29">
          <cell r="Z29">
            <v>108.8</v>
          </cell>
          <cell r="AA29">
            <v>7672</v>
          </cell>
          <cell r="AB29">
            <v>107</v>
          </cell>
        </row>
        <row r="30">
          <cell r="Z30">
            <v>9.74</v>
          </cell>
          <cell r="AA30">
            <v>573</v>
          </cell>
          <cell r="AB30">
            <v>7.8</v>
          </cell>
        </row>
        <row r="31">
          <cell r="Z31">
            <v>32.76</v>
          </cell>
          <cell r="AA31">
            <v>1700</v>
          </cell>
          <cell r="AB31">
            <v>26.3</v>
          </cell>
        </row>
        <row r="32">
          <cell r="Z32">
            <v>0.94</v>
          </cell>
          <cell r="AA32">
            <v>99</v>
          </cell>
          <cell r="AB32">
            <v>0.9</v>
          </cell>
        </row>
        <row r="33">
          <cell r="Z33">
            <v>42.58</v>
          </cell>
          <cell r="AA33">
            <v>2923</v>
          </cell>
          <cell r="AB33">
            <v>48.5</v>
          </cell>
        </row>
        <row r="34">
          <cell r="Z34">
            <v>7.04</v>
          </cell>
          <cell r="AA34">
            <v>808</v>
          </cell>
          <cell r="AB34">
            <v>10.8</v>
          </cell>
        </row>
        <row r="35">
          <cell r="Z35">
            <v>10.55</v>
          </cell>
          <cell r="AA35">
            <v>1618</v>
          </cell>
          <cell r="AB35">
            <v>12.1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198.95</v>
          </cell>
          <cell r="AA38">
            <v>7119</v>
          </cell>
          <cell r="AB38">
            <v>181</v>
          </cell>
        </row>
        <row r="39">
          <cell r="Z39">
            <v>6.8</v>
          </cell>
          <cell r="AA39">
            <v>440</v>
          </cell>
          <cell r="AB39">
            <v>6.1</v>
          </cell>
        </row>
        <row r="40">
          <cell r="Z40">
            <v>15.01</v>
          </cell>
          <cell r="AA40">
            <v>1726</v>
          </cell>
          <cell r="AB40">
            <v>15.8</v>
          </cell>
        </row>
        <row r="41">
          <cell r="Z41">
            <v>166.41</v>
          </cell>
          <cell r="AA41">
            <v>5592</v>
          </cell>
          <cell r="AB41">
            <v>142.5</v>
          </cell>
        </row>
        <row r="42">
          <cell r="Z42">
            <v>0</v>
          </cell>
          <cell r="AA42">
            <v>49</v>
          </cell>
          <cell r="AB42">
            <v>6.6000000000000003E-2</v>
          </cell>
        </row>
        <row r="43">
          <cell r="Z43">
            <v>1205.56</v>
          </cell>
          <cell r="AA43">
            <v>68809</v>
          </cell>
          <cell r="AB43">
            <v>1152.9659999999999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43.87</v>
      </c>
      <c r="C11" s="63">
        <v>-1.1900000000000048</v>
      </c>
      <c r="D11" s="63">
        <v>42.4</v>
      </c>
      <c r="E11" s="64">
        <v>1846</v>
      </c>
      <c r="F11" s="64">
        <v>1897</v>
      </c>
      <c r="G11" s="63">
        <v>23.764897074756227</v>
      </c>
      <c r="H11" s="65">
        <v>-0.64463705308776298</v>
      </c>
      <c r="I11" s="63">
        <v>22.351080653663679</v>
      </c>
      <c r="J11" s="63">
        <v>1.4699999999999989</v>
      </c>
      <c r="K11" s="63">
        <v>1.4138164210925481</v>
      </c>
      <c r="L11" s="63">
        <v>55.17</v>
      </c>
      <c r="M11" s="66">
        <f>'[1]Исходный для набора'!Z9</f>
        <v>45.06</v>
      </c>
      <c r="N11" s="67">
        <f>'[1]Исходный для набора'!AA9</f>
        <v>2110</v>
      </c>
      <c r="O11" s="66">
        <f>'[1]Исходный для набора'!AB9</f>
        <v>44.6</v>
      </c>
    </row>
    <row r="12" spans="1:23" ht="16.8" x14ac:dyDescent="0.3">
      <c r="A12" s="62" t="s">
        <v>22</v>
      </c>
      <c r="B12" s="63">
        <v>191.74</v>
      </c>
      <c r="C12" s="63">
        <v>-0.62000000000000455</v>
      </c>
      <c r="D12" s="63">
        <v>197.5</v>
      </c>
      <c r="E12" s="64">
        <v>10706</v>
      </c>
      <c r="F12" s="64">
        <v>10626</v>
      </c>
      <c r="G12" s="63">
        <v>17.909583411171305</v>
      </c>
      <c r="H12" s="65">
        <v>-5.791145152251076E-2</v>
      </c>
      <c r="I12" s="63">
        <v>18.586485977790325</v>
      </c>
      <c r="J12" s="63">
        <v>-5.7599999999999909</v>
      </c>
      <c r="K12" s="63">
        <v>-0.67690256661902026</v>
      </c>
      <c r="L12" s="63">
        <v>209.57</v>
      </c>
      <c r="M12" s="66">
        <f>'[1]Исходный для набора'!Z23</f>
        <v>192.36</v>
      </c>
      <c r="N12" s="67" t="e">
        <f>'[1]Исходный для набора'!#REF!</f>
        <v>#REF!</v>
      </c>
      <c r="O12" s="66">
        <f>'[1]Исходный для набора'!AB23</f>
        <v>188.1</v>
      </c>
    </row>
    <row r="13" spans="1:23" ht="16.8" x14ac:dyDescent="0.3">
      <c r="A13" s="62" t="s">
        <v>23</v>
      </c>
      <c r="B13" s="63">
        <v>11.32</v>
      </c>
      <c r="C13" s="63">
        <v>-1.0299999999999994</v>
      </c>
      <c r="D13" s="63">
        <v>12.9</v>
      </c>
      <c r="E13" s="64">
        <v>1015</v>
      </c>
      <c r="F13" s="64">
        <v>1015</v>
      </c>
      <c r="G13" s="63">
        <v>11.152709359605911</v>
      </c>
      <c r="H13" s="65">
        <v>-1.014778325123153</v>
      </c>
      <c r="I13" s="63">
        <v>12.709359605911329</v>
      </c>
      <c r="J13" s="63">
        <v>-1.58</v>
      </c>
      <c r="K13" s="63">
        <v>-1.5566502463054182</v>
      </c>
      <c r="L13" s="63">
        <v>12.65</v>
      </c>
      <c r="M13" s="66">
        <f>'[1]Исходный для набора'!Z15</f>
        <v>12.35</v>
      </c>
      <c r="N13" s="67">
        <f>'[1]Исходный для набора'!AA15</f>
        <v>1000</v>
      </c>
      <c r="O13" s="66">
        <f>'[1]Исходный для набора'!AB15</f>
        <v>13.9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6.3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5.9099437148217637</v>
      </c>
      <c r="J15" s="63">
        <v>-3.0999999999999996</v>
      </c>
      <c r="K15" s="63">
        <v>1.8195248842120533</v>
      </c>
      <c r="L15" s="63">
        <v>3.11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6.7</v>
      </c>
    </row>
    <row r="16" spans="1:23" ht="16.8" x14ac:dyDescent="0.3">
      <c r="A16" s="62" t="s">
        <v>26</v>
      </c>
      <c r="B16" s="63">
        <v>9.74</v>
      </c>
      <c r="C16" s="63">
        <v>0</v>
      </c>
      <c r="D16" s="63">
        <v>8.1999999999999993</v>
      </c>
      <c r="E16" s="64">
        <v>674</v>
      </c>
      <c r="F16" s="64">
        <v>651</v>
      </c>
      <c r="G16" s="63">
        <v>14.451038575667654</v>
      </c>
      <c r="H16" s="65">
        <v>0</v>
      </c>
      <c r="I16" s="63">
        <v>12.59600614439324</v>
      </c>
      <c r="J16" s="63">
        <v>1.5400000000000009</v>
      </c>
      <c r="K16" s="63">
        <v>1.8550324312744149</v>
      </c>
      <c r="L16" s="63">
        <v>5.44</v>
      </c>
      <c r="M16" s="66">
        <f>'[1]Исходный для набора'!Z30</f>
        <v>9.74</v>
      </c>
      <c r="N16" s="67">
        <f>'[1]Исходный для набора'!AA30</f>
        <v>573</v>
      </c>
      <c r="O16" s="66">
        <f>'[1]Исходный для набора'!AB30</f>
        <v>7.8</v>
      </c>
    </row>
    <row r="17" spans="1:21" ht="16.8" x14ac:dyDescent="0.3">
      <c r="A17" s="62" t="s">
        <v>27</v>
      </c>
      <c r="B17" s="63">
        <v>0.96</v>
      </c>
      <c r="C17" s="63">
        <v>-1.0000000000000009E-2</v>
      </c>
      <c r="D17" s="63">
        <v>6.5</v>
      </c>
      <c r="E17" s="64">
        <v>150</v>
      </c>
      <c r="F17" s="64">
        <v>473</v>
      </c>
      <c r="G17" s="63">
        <v>6.3999999999999995</v>
      </c>
      <c r="H17" s="65">
        <v>-6.6666666666667318E-2</v>
      </c>
      <c r="I17" s="63">
        <v>13.742071881606766</v>
      </c>
      <c r="J17" s="63">
        <v>-5.54</v>
      </c>
      <c r="K17" s="63">
        <v>-7.342071881606766</v>
      </c>
      <c r="L17" s="63">
        <v>1.01</v>
      </c>
      <c r="M17" s="66">
        <f>'[1]Исходный для набора'!Z21</f>
        <v>0.97</v>
      </c>
      <c r="N17" s="67">
        <f>'[1]Исходный для набора'!AA22</f>
        <v>138</v>
      </c>
      <c r="O17" s="66">
        <f>'[1]Исходный для набора'!AB21</f>
        <v>12</v>
      </c>
    </row>
    <row r="18" spans="1:21" ht="16.8" x14ac:dyDescent="0.3">
      <c r="A18" s="62" t="s">
        <v>28</v>
      </c>
      <c r="B18" s="63">
        <v>41.77</v>
      </c>
      <c r="C18" s="63">
        <v>-0.80999999999999517</v>
      </c>
      <c r="D18" s="63">
        <v>42.6</v>
      </c>
      <c r="E18" s="64">
        <v>2469</v>
      </c>
      <c r="F18" s="64">
        <v>2489</v>
      </c>
      <c r="G18" s="63">
        <v>16.917780477926286</v>
      </c>
      <c r="H18" s="65">
        <v>-0.32806804374240528</v>
      </c>
      <c r="I18" s="63">
        <v>17.115307352350342</v>
      </c>
      <c r="J18" s="63">
        <v>-0.82999999999999829</v>
      </c>
      <c r="K18" s="63">
        <v>-0.19752687442405659</v>
      </c>
      <c r="L18" s="63">
        <v>48.55</v>
      </c>
      <c r="M18" s="66">
        <f>'[1]Исходный для набора'!Z33</f>
        <v>42.58</v>
      </c>
      <c r="N18" s="67">
        <f>'[1]Исходный для набора'!AA33</f>
        <v>2923</v>
      </c>
      <c r="O18" s="66">
        <f>'[1]Исходный для набора'!AB33</f>
        <v>48.5</v>
      </c>
    </row>
    <row r="19" spans="1:21" ht="16.8" x14ac:dyDescent="0.3">
      <c r="A19" s="62" t="s">
        <v>29</v>
      </c>
      <c r="B19" s="63">
        <v>7.07</v>
      </c>
      <c r="C19" s="63">
        <v>3.0000000000000249E-2</v>
      </c>
      <c r="D19" s="63">
        <v>9.8000000000000007</v>
      </c>
      <c r="E19" s="64">
        <v>527</v>
      </c>
      <c r="F19" s="64">
        <v>781</v>
      </c>
      <c r="G19" s="63">
        <v>13.415559772296016</v>
      </c>
      <c r="H19" s="65">
        <v>5.6925996204933327E-2</v>
      </c>
      <c r="I19" s="63">
        <v>12.548015364916775</v>
      </c>
      <c r="J19" s="63">
        <v>-2.7300000000000004</v>
      </c>
      <c r="K19" s="63">
        <v>0.86754440737924021</v>
      </c>
      <c r="L19" s="63">
        <v>5.34</v>
      </c>
      <c r="M19" s="66">
        <f>'[1]Исходный для набора'!Z34</f>
        <v>7.04</v>
      </c>
      <c r="N19" s="67">
        <f>'[1]Исходный для набора'!AA34</f>
        <v>808</v>
      </c>
      <c r="O19" s="66">
        <f>'[1]Исходный для набора'!AB34</f>
        <v>10.8</v>
      </c>
      <c r="U19" s="68"/>
    </row>
    <row r="20" spans="1:21" ht="16.8" x14ac:dyDescent="0.3">
      <c r="A20" s="62" t="s">
        <v>30</v>
      </c>
      <c r="B20" s="63">
        <v>6.8</v>
      </c>
      <c r="C20" s="63">
        <v>0</v>
      </c>
      <c r="D20" s="63">
        <v>7.4</v>
      </c>
      <c r="E20" s="64">
        <v>440</v>
      </c>
      <c r="F20" s="64">
        <v>440</v>
      </c>
      <c r="G20" s="63">
        <v>15.454545454545453</v>
      </c>
      <c r="H20" s="65">
        <v>0</v>
      </c>
      <c r="I20" s="63">
        <v>16.81818181818182</v>
      </c>
      <c r="J20" s="63">
        <v>-0.60000000000000053</v>
      </c>
      <c r="K20" s="63">
        <v>-1.3636363636363669</v>
      </c>
      <c r="L20" s="63">
        <v>5.4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316.46999999999997</v>
      </c>
      <c r="C21" s="70">
        <v>-3.6300000000000523</v>
      </c>
      <c r="D21" s="70">
        <v>333.6</v>
      </c>
      <c r="E21" s="71">
        <v>18241</v>
      </c>
      <c r="F21" s="71">
        <v>19438</v>
      </c>
      <c r="G21" s="70">
        <v>17.349377775341264</v>
      </c>
      <c r="H21" s="72">
        <v>-0.1990022476837936</v>
      </c>
      <c r="I21" s="70">
        <v>17.162259491717258</v>
      </c>
      <c r="J21" s="70">
        <v>-17.130000000000052</v>
      </c>
      <c r="K21" s="73">
        <v>0.18711828362400595</v>
      </c>
      <c r="L21" s="70">
        <v>346.23999999999995</v>
      </c>
      <c r="M21" s="66">
        <f>SUM(M11:M20)</f>
        <v>320.10000000000002</v>
      </c>
      <c r="N21" s="74" t="e">
        <f>SUM(N11:N20)</f>
        <v>#REF!</v>
      </c>
      <c r="O21" s="75">
        <f>SUM(O11:O20)</f>
        <v>338.5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8.59</v>
      </c>
      <c r="C23" s="63">
        <v>-8.9999999999999858E-2</v>
      </c>
      <c r="D23" s="63">
        <v>10.199999999999999</v>
      </c>
      <c r="E23" s="64">
        <v>670</v>
      </c>
      <c r="F23" s="64">
        <v>739</v>
      </c>
      <c r="G23" s="63">
        <v>12.820895522388058</v>
      </c>
      <c r="H23" s="65">
        <v>-0.13432835820895583</v>
      </c>
      <c r="I23" s="63">
        <v>13.802435723951284</v>
      </c>
      <c r="J23" s="63">
        <v>-1.6099999999999994</v>
      </c>
      <c r="K23" s="63">
        <v>-0.98154020156322552</v>
      </c>
      <c r="L23" s="63">
        <v>8.02</v>
      </c>
      <c r="M23" s="66">
        <f>'[1]Исходный для набора'!Z12</f>
        <v>8.68</v>
      </c>
      <c r="N23" s="67">
        <f>'[1]Исходный для набора'!AA12</f>
        <v>747</v>
      </c>
      <c r="O23" s="66">
        <f>'[1]Исходный для набора'!AB12</f>
        <v>10.199999999999999</v>
      </c>
    </row>
    <row r="24" spans="1:21" ht="16.8" x14ac:dyDescent="0.3">
      <c r="A24" s="62" t="s">
        <v>33</v>
      </c>
      <c r="B24" s="63">
        <v>44.02</v>
      </c>
      <c r="C24" s="63">
        <v>2.0000000000003126E-2</v>
      </c>
      <c r="D24" s="63">
        <v>47</v>
      </c>
      <c r="E24" s="64">
        <v>3333</v>
      </c>
      <c r="F24" s="64">
        <v>3333</v>
      </c>
      <c r="G24" s="63">
        <v>13.207320732073207</v>
      </c>
      <c r="H24" s="65">
        <v>6.0006000600054676E-3</v>
      </c>
      <c r="I24" s="63">
        <v>14.101410141014101</v>
      </c>
      <c r="J24" s="63">
        <v>-2.9799999999999969</v>
      </c>
      <c r="K24" s="63">
        <v>-0.89408940894089461</v>
      </c>
      <c r="L24" s="63">
        <v>48.75</v>
      </c>
      <c r="M24" s="66">
        <f>'[1]Исходный для набора'!Z11</f>
        <v>44</v>
      </c>
      <c r="N24" s="67">
        <f>'[1]Исходный для набора'!AA11</f>
        <v>3293</v>
      </c>
      <c r="O24" s="66">
        <f>'[1]Исходный для набора'!AB11</f>
        <v>45.1</v>
      </c>
    </row>
    <row r="25" spans="1:21" ht="16.8" x14ac:dyDescent="0.3">
      <c r="A25" s="62" t="s">
        <v>34</v>
      </c>
      <c r="B25" s="63">
        <v>10.08</v>
      </c>
      <c r="C25" s="63">
        <v>-0.47000000000000064</v>
      </c>
      <c r="D25" s="63">
        <v>13.3</v>
      </c>
      <c r="E25" s="64">
        <v>1064</v>
      </c>
      <c r="F25" s="64">
        <v>1145</v>
      </c>
      <c r="G25" s="63">
        <v>9.4736842105263168</v>
      </c>
      <c r="H25" s="65">
        <v>-0.4417293233082713</v>
      </c>
      <c r="I25" s="63">
        <v>11.615720524017467</v>
      </c>
      <c r="J25" s="63">
        <v>-3.2200000000000006</v>
      </c>
      <c r="K25" s="63">
        <v>-2.1420363134911504</v>
      </c>
      <c r="L25" s="63">
        <v>11.5</v>
      </c>
      <c r="M25" s="66">
        <f>'[1]Исходный для набора'!Z35</f>
        <v>10.55</v>
      </c>
      <c r="N25" s="67">
        <f>'[1]Исходный для набора'!AA35</f>
        <v>1618</v>
      </c>
      <c r="O25" s="66">
        <f>'[1]Исходный для набора'!AB35</f>
        <v>12.1</v>
      </c>
    </row>
    <row r="26" spans="1:21" ht="16.8" x14ac:dyDescent="0.3">
      <c r="A26" s="62" t="s">
        <v>35</v>
      </c>
      <c r="B26" s="63">
        <v>18.920000000000002</v>
      </c>
      <c r="C26" s="63">
        <v>1.0000000000001563E-2</v>
      </c>
      <c r="D26" s="63">
        <v>20.8</v>
      </c>
      <c r="E26" s="64">
        <v>1307</v>
      </c>
      <c r="F26" s="64">
        <v>1228</v>
      </c>
      <c r="G26" s="63">
        <v>14.475899005355778</v>
      </c>
      <c r="H26" s="65">
        <v>7.651109410865331E-3</v>
      </c>
      <c r="I26" s="63">
        <v>16.938110749185668</v>
      </c>
      <c r="J26" s="63">
        <v>-1.879999999999999</v>
      </c>
      <c r="K26" s="63">
        <v>-2.4622117438298901</v>
      </c>
      <c r="L26" s="63">
        <v>20.76</v>
      </c>
      <c r="M26" s="66">
        <f>'[1]Исходный для набора'!Z16</f>
        <v>18.91</v>
      </c>
      <c r="N26" s="67">
        <f>'[1]Исходный для набора'!AA16</f>
        <v>1279</v>
      </c>
      <c r="O26" s="66">
        <f>'[1]Исходный для набора'!AB16</f>
        <v>23.6</v>
      </c>
    </row>
    <row r="27" spans="1:21" ht="16.8" x14ac:dyDescent="0.3">
      <c r="A27" s="62" t="s">
        <v>36</v>
      </c>
      <c r="B27" s="63">
        <v>4.42</v>
      </c>
      <c r="C27" s="63">
        <v>1.9999999999999574E-2</v>
      </c>
      <c r="D27" s="63">
        <v>4.5599999999999996</v>
      </c>
      <c r="E27" s="64">
        <v>379</v>
      </c>
      <c r="F27" s="64">
        <v>378</v>
      </c>
      <c r="G27" s="63">
        <v>11.6622691292876</v>
      </c>
      <c r="H27" s="65">
        <v>5.2770448548811189E-2</v>
      </c>
      <c r="I27" s="63">
        <v>12.063492063492063</v>
      </c>
      <c r="J27" s="63">
        <v>-0.13999999999999968</v>
      </c>
      <c r="K27" s="63">
        <v>-0.40122293420446375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9.1</v>
      </c>
      <c r="C28" s="63">
        <v>-9.9999999999999645E-2</v>
      </c>
      <c r="D28" s="63">
        <v>11.9</v>
      </c>
      <c r="E28" s="64">
        <v>760</v>
      </c>
      <c r="F28" s="64">
        <v>760</v>
      </c>
      <c r="G28" s="63">
        <v>11.973684210526315</v>
      </c>
      <c r="H28" s="65">
        <v>-0.13157894736841946</v>
      </c>
      <c r="I28" s="63">
        <v>15.657894736842106</v>
      </c>
      <c r="J28" s="63">
        <v>-2.8000000000000007</v>
      </c>
      <c r="K28" s="63">
        <v>-3.6842105263157912</v>
      </c>
      <c r="L28" s="63">
        <v>11.5</v>
      </c>
      <c r="M28" s="66">
        <f>'[1]Исходный для набора'!Z27</f>
        <v>9.1999999999999993</v>
      </c>
      <c r="N28" s="67">
        <f>'[1]Исходный для набора'!AA27</f>
        <v>760</v>
      </c>
      <c r="O28" s="66">
        <f>'[1]Исходный для набора'!AB27</f>
        <v>10.8</v>
      </c>
    </row>
    <row r="29" spans="1:21" s="76" customFormat="1" ht="14.25" customHeight="1" x14ac:dyDescent="0.3">
      <c r="A29" s="69" t="s">
        <v>31</v>
      </c>
      <c r="B29" s="70">
        <v>95.13</v>
      </c>
      <c r="C29" s="70">
        <v>-0.61000000000001364</v>
      </c>
      <c r="D29" s="70">
        <v>107.76</v>
      </c>
      <c r="E29" s="71">
        <v>7513</v>
      </c>
      <c r="F29" s="71">
        <v>7583</v>
      </c>
      <c r="G29" s="70">
        <v>12.662052442433115</v>
      </c>
      <c r="H29" s="72">
        <v>-8.1192599494212203E-2</v>
      </c>
      <c r="I29" s="70">
        <v>14.21073453778188</v>
      </c>
      <c r="J29" s="70">
        <v>-12.63000000000001</v>
      </c>
      <c r="K29" s="73">
        <v>-1.5486820953487648</v>
      </c>
      <c r="L29" s="70">
        <v>104.32000000000001</v>
      </c>
      <c r="M29" s="75">
        <f>SUM(M23:M28)</f>
        <v>95.740000000000009</v>
      </c>
      <c r="N29" s="74">
        <f>SUM(N23:N28)</f>
        <v>8111</v>
      </c>
      <c r="O29" s="75">
        <f>SUM(O23:O28)</f>
        <v>107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3.99</v>
      </c>
      <c r="C31" s="63">
        <v>0</v>
      </c>
      <c r="D31" s="63">
        <v>4.46</v>
      </c>
      <c r="E31" s="64">
        <v>366</v>
      </c>
      <c r="F31" s="64">
        <v>408</v>
      </c>
      <c r="G31" s="63">
        <v>10.901639344262295</v>
      </c>
      <c r="H31" s="65">
        <v>0</v>
      </c>
      <c r="I31" s="63">
        <v>10.931372549019608</v>
      </c>
      <c r="J31" s="63">
        <v>-0.46999999999999975</v>
      </c>
      <c r="K31" s="63">
        <v>-2.9733204757313558E-2</v>
      </c>
      <c r="L31" s="63">
        <v>3.81</v>
      </c>
      <c r="M31" s="66">
        <f>'[1]Исходный для набора'!Z10</f>
        <v>3.99</v>
      </c>
      <c r="N31" s="67">
        <f>'[1]Исходный для набора'!AA10</f>
        <v>394</v>
      </c>
      <c r="O31" s="66">
        <f>'[1]Исходный для набора'!AB10</f>
        <v>4.5</v>
      </c>
    </row>
    <row r="32" spans="1:21" ht="16.8" x14ac:dyDescent="0.3">
      <c r="A32" s="62" t="s">
        <v>39</v>
      </c>
      <c r="B32" s="63">
        <v>0.83</v>
      </c>
      <c r="C32" s="63">
        <v>-1.0000000000000009E-2</v>
      </c>
      <c r="D32" s="63">
        <v>0.84</v>
      </c>
      <c r="E32" s="64">
        <v>94</v>
      </c>
      <c r="F32" s="64">
        <v>59</v>
      </c>
      <c r="G32" s="63">
        <v>8.8297872340425538</v>
      </c>
      <c r="H32" s="65">
        <v>-0.10638297872340452</v>
      </c>
      <c r="I32" s="63">
        <v>14.23728813559322</v>
      </c>
      <c r="J32" s="63">
        <v>-1.0000000000000009E-2</v>
      </c>
      <c r="K32" s="63">
        <v>-5.4075009015506659</v>
      </c>
      <c r="L32" s="63">
        <v>0.52</v>
      </c>
      <c r="M32" s="66">
        <f>'[1]Исходный для набора'!Z14</f>
        <v>0.84</v>
      </c>
      <c r="N32" s="67">
        <f>'[1]Исходный для набора'!AA14</f>
        <v>263</v>
      </c>
      <c r="O32" s="66">
        <f>'[1]Исходный для набора'!AB14</f>
        <v>1.2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108.6</v>
      </c>
      <c r="C34" s="63">
        <v>-0.20000000000000284</v>
      </c>
      <c r="D34" s="63">
        <v>96.3</v>
      </c>
      <c r="E34" s="64">
        <v>4971</v>
      </c>
      <c r="F34" s="64">
        <v>4971</v>
      </c>
      <c r="G34" s="63">
        <v>21.846710923355459</v>
      </c>
      <c r="H34" s="65">
        <v>-4.0233353450012999E-2</v>
      </c>
      <c r="I34" s="63">
        <v>19.372359686179841</v>
      </c>
      <c r="J34" s="63">
        <v>12.299999999999997</v>
      </c>
      <c r="K34" s="63">
        <v>2.4743512371756182</v>
      </c>
      <c r="L34" s="63">
        <v>115.8</v>
      </c>
      <c r="M34" s="66">
        <f>'[1]Исходный для набора'!Z29</f>
        <v>108.8</v>
      </c>
      <c r="N34" s="67">
        <f>'[1]Исходный для набора'!AA29</f>
        <v>7672</v>
      </c>
      <c r="O34" s="66">
        <f>'[1]Исходный для набора'!AB29</f>
        <v>107</v>
      </c>
    </row>
    <row r="35" spans="1:15" ht="16.8" x14ac:dyDescent="0.3">
      <c r="A35" s="62" t="s">
        <v>42</v>
      </c>
      <c r="B35" s="63">
        <v>200.02</v>
      </c>
      <c r="C35" s="63">
        <v>1.0700000000000216</v>
      </c>
      <c r="D35" s="63">
        <v>195</v>
      </c>
      <c r="E35" s="64">
        <v>7274</v>
      </c>
      <c r="F35" s="64">
        <v>7269</v>
      </c>
      <c r="G35" s="63">
        <v>27.497937860874348</v>
      </c>
      <c r="H35" s="65">
        <v>0.14709925762991816</v>
      </c>
      <c r="I35" s="63">
        <v>26.826248452331821</v>
      </c>
      <c r="J35" s="63">
        <v>5.0200000000000102</v>
      </c>
      <c r="K35" s="63">
        <v>0.67168940854252668</v>
      </c>
      <c r="L35" s="63">
        <v>194.2</v>
      </c>
      <c r="M35" s="66">
        <f>'[1]Исходный для набора'!Z38</f>
        <v>198.95</v>
      </c>
      <c r="N35" s="67">
        <f>'[1]Исходный для набора'!AA38</f>
        <v>7119</v>
      </c>
      <c r="O35" s="66">
        <f>'[1]Исходный для набора'!AB38</f>
        <v>181</v>
      </c>
    </row>
    <row r="36" spans="1:15" ht="16.8" x14ac:dyDescent="0.3">
      <c r="A36" s="62" t="s">
        <v>43</v>
      </c>
      <c r="B36" s="63">
        <v>14.92</v>
      </c>
      <c r="C36" s="63">
        <v>-8.9999999999999858E-2</v>
      </c>
      <c r="D36" s="63">
        <v>19.399999999999999</v>
      </c>
      <c r="E36" s="64">
        <v>1272</v>
      </c>
      <c r="F36" s="64">
        <v>1382</v>
      </c>
      <c r="G36" s="63">
        <v>11.729559748427672</v>
      </c>
      <c r="H36" s="65">
        <v>-7.0754716981133114E-2</v>
      </c>
      <c r="I36" s="63">
        <v>14.037626628075252</v>
      </c>
      <c r="J36" s="63">
        <v>-4.4799999999999986</v>
      </c>
      <c r="K36" s="63">
        <v>-2.3080668796475798</v>
      </c>
      <c r="L36" s="63">
        <v>17.190000000000001</v>
      </c>
      <c r="M36" s="66">
        <f>'[1]Исходный для набора'!Z40</f>
        <v>15.01</v>
      </c>
      <c r="N36" s="67">
        <f>'[1]Исходный для набора'!AA40</f>
        <v>1726</v>
      </c>
      <c r="O36" s="66">
        <f>'[1]Исходный для набора'!AB40</f>
        <v>15.8</v>
      </c>
    </row>
    <row r="37" spans="1:15" ht="16.8" x14ac:dyDescent="0.3">
      <c r="A37" s="62" t="s">
        <v>44</v>
      </c>
      <c r="B37" s="63">
        <v>32.76</v>
      </c>
      <c r="C37" s="63">
        <v>0</v>
      </c>
      <c r="D37" s="63">
        <v>30.7</v>
      </c>
      <c r="E37" s="64">
        <v>1593</v>
      </c>
      <c r="F37" s="64">
        <v>1500</v>
      </c>
      <c r="G37" s="63">
        <v>20.564971751412426</v>
      </c>
      <c r="H37" s="65">
        <v>0</v>
      </c>
      <c r="I37" s="63">
        <v>20.466666666666669</v>
      </c>
      <c r="J37" s="63">
        <v>2.0599999999999987</v>
      </c>
      <c r="K37" s="63">
        <v>9.8305084745756943E-2</v>
      </c>
      <c r="L37" s="63">
        <v>36.11</v>
      </c>
      <c r="M37" s="66">
        <f>'[1]Исходный для набора'!Z31</f>
        <v>32.76</v>
      </c>
      <c r="N37" s="67">
        <f>'[1]Исходный для набора'!AA31</f>
        <v>1700</v>
      </c>
      <c r="O37" s="66">
        <f>'[1]Исходный для набора'!AB31</f>
        <v>26.3</v>
      </c>
    </row>
    <row r="38" spans="1:15" s="76" customFormat="1" ht="16.8" x14ac:dyDescent="0.3">
      <c r="A38" s="69" t="s">
        <v>31</v>
      </c>
      <c r="B38" s="70">
        <v>362.32</v>
      </c>
      <c r="C38" s="70">
        <v>0.77000000000003865</v>
      </c>
      <c r="D38" s="70">
        <v>348.03999999999996</v>
      </c>
      <c r="E38" s="71">
        <v>15670</v>
      </c>
      <c r="F38" s="71">
        <v>15689</v>
      </c>
      <c r="G38" s="70">
        <v>23.12188895979579</v>
      </c>
      <c r="H38" s="72">
        <v>4.9138481174225035E-2</v>
      </c>
      <c r="I38" s="70">
        <v>22.183695582892469</v>
      </c>
      <c r="J38" s="70">
        <v>14.28000000000003</v>
      </c>
      <c r="K38" s="73">
        <v>0.93819337690332105</v>
      </c>
      <c r="L38" s="70">
        <v>368.22999999999996</v>
      </c>
      <c r="M38" s="75">
        <f>SUM(M31:M37)</f>
        <v>361.54999999999995</v>
      </c>
      <c r="N38" s="74">
        <f>SUM(N31:N37)</f>
        <v>18974</v>
      </c>
      <c r="O38" s="75">
        <f>SUM(O31:O37)</f>
        <v>337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5.52</v>
      </c>
      <c r="C40" s="63">
        <v>0.59999999999999964</v>
      </c>
      <c r="D40" s="63">
        <v>6.2</v>
      </c>
      <c r="E40" s="64">
        <v>849</v>
      </c>
      <c r="F40" s="64">
        <v>836</v>
      </c>
      <c r="G40" s="63">
        <v>6.5017667844522968</v>
      </c>
      <c r="H40" s="65">
        <v>0.70671378091872761</v>
      </c>
      <c r="I40" s="63">
        <v>7.4162679425837323</v>
      </c>
      <c r="J40" s="63">
        <v>-0.6800000000000006</v>
      </c>
      <c r="K40" s="63">
        <v>-0.91450115813143551</v>
      </c>
      <c r="L40" s="63">
        <v>6</v>
      </c>
      <c r="M40" s="66">
        <f>'[1]Исходный для набора'!Z18</f>
        <v>4.92</v>
      </c>
      <c r="N40" s="67">
        <f>'[1]Исходный для набора'!AA19</f>
        <v>130</v>
      </c>
      <c r="O40" s="66">
        <f>'[1]Исходный для набора'!AB18</f>
        <v>5.2</v>
      </c>
    </row>
    <row r="41" spans="1:15" ht="16.8" x14ac:dyDescent="0.3">
      <c r="A41" s="62" t="s">
        <v>46</v>
      </c>
      <c r="B41" s="63">
        <v>166.44</v>
      </c>
      <c r="C41" s="63">
        <v>3.0000000000001137E-2</v>
      </c>
      <c r="D41" s="63">
        <v>165.1</v>
      </c>
      <c r="E41" s="64">
        <v>5699</v>
      </c>
      <c r="F41" s="64">
        <v>5905</v>
      </c>
      <c r="G41" s="63">
        <v>29.205123705913316</v>
      </c>
      <c r="H41" s="65">
        <v>5.2640814177884465E-3</v>
      </c>
      <c r="I41" s="63">
        <v>27.959356477561389</v>
      </c>
      <c r="J41" s="63">
        <v>1.3400000000000034</v>
      </c>
      <c r="K41" s="53">
        <v>1.2457672283519265</v>
      </c>
      <c r="L41" s="63">
        <v>137.52000000000001</v>
      </c>
      <c r="M41" s="66">
        <f>'[1]Исходный для набора'!Z41</f>
        <v>166.41</v>
      </c>
      <c r="N41" s="67">
        <f>'[1]Исходный для набора'!AA41</f>
        <v>5592</v>
      </c>
      <c r="O41" s="66">
        <f>'[1]Исходный для набора'!AB41</f>
        <v>142.5</v>
      </c>
    </row>
    <row r="42" spans="1:15" ht="16.8" x14ac:dyDescent="0.3">
      <c r="A42" s="62" t="s">
        <v>47</v>
      </c>
      <c r="B42" s="63">
        <v>38.049999999999997</v>
      </c>
      <c r="C42" s="63">
        <v>-0.5</v>
      </c>
      <c r="D42" s="63">
        <v>39</v>
      </c>
      <c r="E42" s="64">
        <v>2583</v>
      </c>
      <c r="F42" s="64">
        <v>2582</v>
      </c>
      <c r="G42" s="63">
        <v>14.730933023615949</v>
      </c>
      <c r="H42" s="65">
        <v>-0.1935733643050721</v>
      </c>
      <c r="I42" s="63">
        <v>15.104570100697135</v>
      </c>
      <c r="J42" s="63">
        <v>-0.95000000000000284</v>
      </c>
      <c r="K42" s="63">
        <v>-0.37363707708118632</v>
      </c>
      <c r="L42" s="63">
        <v>32.74</v>
      </c>
      <c r="M42" s="66">
        <f>'[1]Исходный для набора'!Z28</f>
        <v>38.549999999999997</v>
      </c>
      <c r="N42" s="67">
        <f>'[1]Исходный для набора'!AA28</f>
        <v>2580</v>
      </c>
      <c r="O42" s="66">
        <f>'[1]Исходный для набора'!AB28</f>
        <v>36.6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1.6</v>
      </c>
    </row>
    <row r="44" spans="1:15" ht="16.8" x14ac:dyDescent="0.3">
      <c r="A44" s="62" t="s">
        <v>49</v>
      </c>
      <c r="B44" s="63">
        <v>0.76</v>
      </c>
      <c r="C44" s="63">
        <v>0</v>
      </c>
      <c r="D44" s="77">
        <v>1.2</v>
      </c>
      <c r="E44" s="64">
        <v>146</v>
      </c>
      <c r="F44" s="64">
        <v>150</v>
      </c>
      <c r="G44" s="63">
        <v>5.2054794520547949</v>
      </c>
      <c r="H44" s="65">
        <v>0</v>
      </c>
      <c r="I44" s="63">
        <v>8</v>
      </c>
      <c r="J44" s="63">
        <v>-0.43999999999999995</v>
      </c>
      <c r="K44" s="63">
        <v>-2.7945205479452051</v>
      </c>
      <c r="L44" s="63">
        <v>0.75</v>
      </c>
      <c r="M44" s="66">
        <f>'[1]Исходный для набора'!Z19</f>
        <v>0.76</v>
      </c>
      <c r="N44" s="67">
        <f>'[1]Исходный для набора'!AA20</f>
        <v>993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119.31</v>
      </c>
      <c r="C45" s="63">
        <v>-0.43999999999999773</v>
      </c>
      <c r="D45" s="63">
        <v>115.8</v>
      </c>
      <c r="E45" s="64">
        <v>7275</v>
      </c>
      <c r="F45" s="64">
        <v>7305</v>
      </c>
      <c r="G45" s="63">
        <v>16.400000000000002</v>
      </c>
      <c r="H45" s="65">
        <v>-6.0481099656357173E-2</v>
      </c>
      <c r="I45" s="63">
        <v>15.852156057494867</v>
      </c>
      <c r="J45" s="63">
        <v>3.5100000000000051</v>
      </c>
      <c r="K45" s="63">
        <v>0.54784394250513557</v>
      </c>
      <c r="L45" s="63">
        <v>113.01</v>
      </c>
      <c r="M45" s="66">
        <f>'[1]Исходный для набора'!Z26</f>
        <v>119.75</v>
      </c>
      <c r="N45" s="67">
        <f>'[1]Исходный для набора'!AA26</f>
        <v>7286</v>
      </c>
      <c r="O45" s="66">
        <f>'[1]Исходный для набора'!AB26</f>
        <v>112.3</v>
      </c>
    </row>
    <row r="46" spans="1:15" ht="16.8" x14ac:dyDescent="0.3">
      <c r="A46" s="62" t="s">
        <v>51</v>
      </c>
      <c r="B46" s="63">
        <v>93.6</v>
      </c>
      <c r="C46" s="63">
        <v>-0.80000000000001137</v>
      </c>
      <c r="D46" s="63">
        <v>86.6</v>
      </c>
      <c r="E46" s="64">
        <v>4299</v>
      </c>
      <c r="F46" s="64">
        <v>4038</v>
      </c>
      <c r="G46" s="63">
        <v>21.772505233775295</v>
      </c>
      <c r="H46" s="65">
        <v>-0.18608978832287093</v>
      </c>
      <c r="I46" s="63">
        <v>21.446260525012381</v>
      </c>
      <c r="J46" s="63">
        <v>7</v>
      </c>
      <c r="K46" s="63">
        <v>0.32624470876291412</v>
      </c>
      <c r="L46" s="63">
        <v>105.7</v>
      </c>
      <c r="M46" s="66">
        <f>'[1]Исходный для набора'!Z25</f>
        <v>94.4</v>
      </c>
      <c r="N46" s="67">
        <f>'[1]Исходный для набора'!AA25</f>
        <v>3958</v>
      </c>
      <c r="O46" s="66">
        <f>'[1]Исходный для набора'!AB25</f>
        <v>66</v>
      </c>
    </row>
    <row r="47" spans="1:15" s="76" customFormat="1" ht="16.8" x14ac:dyDescent="0.3">
      <c r="A47" s="69" t="s">
        <v>31</v>
      </c>
      <c r="B47" s="70">
        <v>423.67999999999995</v>
      </c>
      <c r="C47" s="70">
        <v>-1.1100000000000136</v>
      </c>
      <c r="D47" s="70">
        <v>413.9</v>
      </c>
      <c r="E47" s="71">
        <v>20851</v>
      </c>
      <c r="F47" s="71">
        <v>20816</v>
      </c>
      <c r="G47" s="70">
        <v>20.319409141048389</v>
      </c>
      <c r="H47" s="72">
        <v>-5.3234856841399392E-2</v>
      </c>
      <c r="I47" s="70">
        <v>19.883743274404303</v>
      </c>
      <c r="J47" s="70">
        <v>9.7799999999999727</v>
      </c>
      <c r="K47" s="73">
        <v>0.43566586664408646</v>
      </c>
      <c r="L47" s="70">
        <v>395.72</v>
      </c>
      <c r="M47" s="75">
        <f>SUM(M40:M46)</f>
        <v>424.78999999999996</v>
      </c>
      <c r="N47" s="74">
        <f>SUM(N40:N46)</f>
        <v>21040</v>
      </c>
      <c r="O47" s="75">
        <f>SUM(O40:O46)</f>
        <v>365.59999999999997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2.2799999999999998</v>
      </c>
      <c r="C49" s="63">
        <v>3.9999999999999591E-2</v>
      </c>
      <c r="D49" s="63">
        <v>2.69</v>
      </c>
      <c r="E49" s="64">
        <v>185</v>
      </c>
      <c r="F49" s="64">
        <v>186</v>
      </c>
      <c r="G49" s="63">
        <v>12.324324324324325</v>
      </c>
      <c r="H49" s="65">
        <v>0.21621621621621578</v>
      </c>
      <c r="I49" s="63">
        <v>14.462365591397848</v>
      </c>
      <c r="J49" s="63">
        <v>-0.41000000000000014</v>
      </c>
      <c r="K49" s="63">
        <v>-2.1380412670735236</v>
      </c>
      <c r="L49" s="63">
        <v>2.2799999999999998</v>
      </c>
      <c r="M49" s="66">
        <f>'[1]Исходный для набора'!Z17</f>
        <v>2.2400000000000002</v>
      </c>
      <c r="N49" s="67">
        <f>'[1]Исходный для набора'!AA17</f>
        <v>185</v>
      </c>
      <c r="O49" s="66">
        <f>'[1]Исходный для набора'!AB17</f>
        <v>2.8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1.1000000000000001</v>
      </c>
    </row>
    <row r="51" spans="1:15" ht="16.8" x14ac:dyDescent="0.3">
      <c r="A51" s="62" t="s">
        <v>54</v>
      </c>
      <c r="B51" s="63">
        <v>0.94</v>
      </c>
      <c r="C51" s="63">
        <v>0</v>
      </c>
      <c r="D51" s="63">
        <v>1.1499999999999999</v>
      </c>
      <c r="E51" s="64">
        <v>109</v>
      </c>
      <c r="F51" s="64">
        <v>101</v>
      </c>
      <c r="G51" s="63">
        <v>8.623853211009175</v>
      </c>
      <c r="H51" s="65">
        <v>0</v>
      </c>
      <c r="I51" s="63">
        <v>11.386138613861386</v>
      </c>
      <c r="J51" s="63">
        <v>-0.20999999999999996</v>
      </c>
      <c r="K51" s="63">
        <v>-2.7622854028522106</v>
      </c>
      <c r="L51" s="63">
        <v>0.44</v>
      </c>
      <c r="M51" s="66">
        <f>'[1]Исходный для набора'!Z32</f>
        <v>0.94</v>
      </c>
      <c r="N51" s="67">
        <f>'[1]Исходный для набора'!AA32</f>
        <v>99</v>
      </c>
      <c r="O51" s="66">
        <f>'[1]Исходный для набора'!AB32</f>
        <v>0.9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6.6000000000000003E-2</v>
      </c>
    </row>
    <row r="53" spans="1:15" s="76" customFormat="1" ht="16.8" x14ac:dyDescent="0.3">
      <c r="A53" s="69" t="s">
        <v>31</v>
      </c>
      <c r="B53" s="70">
        <v>3.42</v>
      </c>
      <c r="C53" s="70">
        <v>3.9999999999999591E-2</v>
      </c>
      <c r="D53" s="70">
        <v>4.08</v>
      </c>
      <c r="E53" s="71">
        <v>335</v>
      </c>
      <c r="F53" s="71">
        <v>326</v>
      </c>
      <c r="G53" s="70">
        <v>10.208955223880597</v>
      </c>
      <c r="H53" s="72">
        <v>0.11940298507462543</v>
      </c>
      <c r="I53" s="70">
        <v>12.515337423312884</v>
      </c>
      <c r="J53" s="70">
        <v>-0.66000000000000014</v>
      </c>
      <c r="K53" s="73">
        <v>-2.3063821994322868</v>
      </c>
      <c r="L53" s="70">
        <v>2.7199999999999998</v>
      </c>
      <c r="M53" s="75">
        <f>SUM(M49:M52)</f>
        <v>3.3800000000000003</v>
      </c>
      <c r="N53" s="74">
        <f>SUM(N49:N52)</f>
        <v>10959</v>
      </c>
      <c r="O53" s="75">
        <f>SUM(O49:O52)</f>
        <v>4.8659999999999997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1201.0200000000002</v>
      </c>
      <c r="C55" s="84">
        <v>-4.5399999999997362</v>
      </c>
      <c r="D55" s="84">
        <v>1207.3799999999999</v>
      </c>
      <c r="E55" s="85">
        <v>62610</v>
      </c>
      <c r="F55" s="85">
        <v>63852</v>
      </c>
      <c r="G55" s="84">
        <v>19.2</v>
      </c>
      <c r="H55" s="86">
        <v>-5.5071074908163098E-2</v>
      </c>
      <c r="I55" s="84">
        <v>18.899999999999999</v>
      </c>
      <c r="J55" s="84">
        <v>-6.3599999999996726</v>
      </c>
      <c r="K55" s="84">
        <v>0.30000000000000071</v>
      </c>
      <c r="L55" s="84">
        <v>1217.2300000000002</v>
      </c>
      <c r="M55" s="87">
        <f>'[1]Исходный для набора'!Z43</f>
        <v>1205.56</v>
      </c>
      <c r="N55" s="88">
        <f>'[1]Исходный для набора'!AA43</f>
        <v>68809</v>
      </c>
      <c r="O55" s="89">
        <f>'[1]Исходный для набора'!AB43</f>
        <v>1152.9659999999999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1201.0200000000002</v>
      </c>
      <c r="C63" s="110"/>
      <c r="D63" s="111">
        <v>337726.79000000004</v>
      </c>
      <c r="E63" s="112"/>
      <c r="F63" s="113">
        <v>16889.500000000058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1207.3799999999999</v>
      </c>
      <c r="C64" s="110"/>
      <c r="D64" s="111">
        <v>320837.28999999998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1152.9659999999999</v>
      </c>
      <c r="C65" s="110"/>
      <c r="D65" s="111">
        <v>329728.69900000002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2023-09-20T02:03:21Z</dcterms:created>
  <dcterms:modified xsi:type="dcterms:W3CDTF">2023-09-20T02:04:18Z</dcterms:modified>
</cp:coreProperties>
</file>