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<sst xmlns="http://schemas.openxmlformats.org/spreadsheetml/2006/main" count="90" uniqueCount="74">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</sst>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46.39</v>
          </cell>
          <cell r="AA9">
            <v>2088</v>
          </cell>
          <cell r="AB9">
            <v>48.3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50.77</v>
          </cell>
          <cell r="AA11">
            <v>3333</v>
          </cell>
          <cell r="AB11">
            <v>51.6</v>
          </cell>
        </row>
        <row r="12">
          <cell r="Z12">
            <v>11.06</v>
          </cell>
          <cell r="AA12">
            <v>758</v>
          </cell>
          <cell r="AB12">
            <v>11.1</v>
          </cell>
        </row>
        <row r="13">
          <cell r="Z13">
            <v>4.37</v>
          </cell>
          <cell r="AA13">
            <v>414</v>
          </cell>
          <cell r="AB13">
            <v>5.6</v>
          </cell>
        </row>
        <row r="14">
          <cell r="Z14">
            <v>1.25</v>
          </cell>
          <cell r="AA14">
            <v>286</v>
          </cell>
          <cell r="AB14">
            <v>3</v>
          </cell>
        </row>
        <row r="15">
          <cell r="Z15">
            <v>13.9</v>
          </cell>
          <cell r="AA15">
            <v>927</v>
          </cell>
          <cell r="AB15">
            <v>15</v>
          </cell>
        </row>
        <row r="16">
          <cell r="Z16">
            <v>20.07</v>
          </cell>
          <cell r="AA16">
            <v>1253</v>
          </cell>
          <cell r="AB16">
            <v>26.9</v>
          </cell>
        </row>
        <row r="17">
          <cell r="Z17">
            <v>2.91</v>
          </cell>
          <cell r="AA17">
            <v>186</v>
          </cell>
          <cell r="AB17">
            <v>3.2</v>
          </cell>
        </row>
        <row r="18">
          <cell r="Z18">
            <v>7.17</v>
          </cell>
          <cell r="AA18">
            <v>824</v>
          </cell>
          <cell r="AB18">
            <v>6.1</v>
          </cell>
        </row>
        <row r="19">
          <cell r="Z19">
            <v>0.99</v>
          </cell>
          <cell r="AA19">
            <v>120</v>
          </cell>
          <cell r="AB19">
            <v>1.6</v>
          </cell>
        </row>
        <row r="20">
          <cell r="Z20">
            <v>6.1</v>
          </cell>
          <cell r="AA20">
            <v>993</v>
          </cell>
          <cell r="AB20">
            <v>10</v>
          </cell>
        </row>
        <row r="21">
          <cell r="Z21">
            <v>1.05</v>
          </cell>
          <cell r="AA21">
            <v>905</v>
          </cell>
          <cell r="AB21">
            <v>13.4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219.89</v>
          </cell>
          <cell r="AA23">
            <v>10626</v>
          </cell>
          <cell r="AB23">
            <v>207.5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96.7</v>
          </cell>
          <cell r="AA25">
            <v>3958</v>
          </cell>
          <cell r="AB25">
            <v>67</v>
          </cell>
        </row>
        <row r="26">
          <cell r="Z26">
            <v>118.81</v>
          </cell>
          <cell r="AA26">
            <v>7266</v>
          </cell>
          <cell r="AB26">
            <v>114.2</v>
          </cell>
        </row>
        <row r="27">
          <cell r="Z27">
            <v>11.1</v>
          </cell>
          <cell r="AA27">
            <v>760</v>
          </cell>
          <cell r="AB27">
            <v>11.3</v>
          </cell>
        </row>
        <row r="28">
          <cell r="Z28">
            <v>41.38</v>
          </cell>
          <cell r="AA28">
            <v>2580</v>
          </cell>
          <cell r="AB28">
            <v>39.200000000000003</v>
          </cell>
        </row>
        <row r="29">
          <cell r="Z29">
            <v>121.9</v>
          </cell>
          <cell r="AA29">
            <v>8510</v>
          </cell>
          <cell r="AB29">
            <v>137</v>
          </cell>
        </row>
        <row r="30">
          <cell r="Z30">
            <v>9.61</v>
          </cell>
          <cell r="AA30">
            <v>574</v>
          </cell>
          <cell r="AB30">
            <v>8.1999999999999993</v>
          </cell>
        </row>
        <row r="31">
          <cell r="Z31">
            <v>36.57</v>
          </cell>
          <cell r="AA31">
            <v>1800</v>
          </cell>
          <cell r="AB31">
            <v>31</v>
          </cell>
        </row>
        <row r="32">
          <cell r="Z32">
            <v>1.29</v>
          </cell>
          <cell r="AA32">
            <v>96</v>
          </cell>
          <cell r="AB32">
            <v>1.2</v>
          </cell>
        </row>
        <row r="33">
          <cell r="Z33">
            <v>46.29</v>
          </cell>
          <cell r="AA33">
            <v>3140</v>
          </cell>
          <cell r="AB33">
            <v>55.2</v>
          </cell>
        </row>
        <row r="34">
          <cell r="Z34">
            <v>8.32</v>
          </cell>
          <cell r="AA34">
            <v>772</v>
          </cell>
          <cell r="AB34">
            <v>11.6</v>
          </cell>
        </row>
        <row r="35">
          <cell r="Z35">
            <v>15.27</v>
          </cell>
          <cell r="AA35">
            <v>1759</v>
          </cell>
          <cell r="AB35">
            <v>17.3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208.66</v>
          </cell>
          <cell r="AA38">
            <v>7119</v>
          </cell>
          <cell r="AB38">
            <v>192.4</v>
          </cell>
        </row>
        <row r="39">
          <cell r="Z39">
            <v>8</v>
          </cell>
          <cell r="AA39">
            <v>440</v>
          </cell>
          <cell r="AB39">
            <v>6.9</v>
          </cell>
        </row>
        <row r="40">
          <cell r="Z40">
            <v>18.97</v>
          </cell>
          <cell r="AA40">
            <v>1756</v>
          </cell>
          <cell r="AB40">
            <v>20.8</v>
          </cell>
        </row>
        <row r="41">
          <cell r="Z41">
            <v>169.18</v>
          </cell>
          <cell r="AA41">
            <v>5505</v>
          </cell>
          <cell r="AB41">
            <v>144.69999999999999</v>
          </cell>
        </row>
        <row r="42">
          <cell r="Z42">
            <v>0</v>
          </cell>
          <cell r="AA42">
            <v>50</v>
          </cell>
          <cell r="AB42">
            <v>0.34599999999999997</v>
          </cell>
        </row>
        <row r="43">
          <cell r="Z43">
            <v>1304.5200000000002</v>
          </cell>
          <cell r="AA43">
            <v>70213</v>
          </cell>
          <cell r="AB43">
            <v>1279.0460000000003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48.6</v>
      </c>
      <c r="C11" s="63">
        <v>2.2100000000000009</v>
      </c>
      <c r="D11" s="63">
        <v>43.7</v>
      </c>
      <c r="E11" s="64">
        <v>1847</v>
      </c>
      <c r="F11" s="64">
        <v>1870</v>
      </c>
      <c r="G11" s="63">
        <v>26.312939902544667</v>
      </c>
      <c r="H11" s="65">
        <v>1.1965349214943117</v>
      </c>
      <c r="I11" s="63">
        <v>23.36898395721925</v>
      </c>
      <c r="J11" s="63">
        <v>4.8999999999999986</v>
      </c>
      <c r="K11" s="63">
        <v>2.9439559453254169</v>
      </c>
      <c r="L11" s="63">
        <v>49.84</v>
      </c>
      <c r="M11" s="66">
        <f>'[1]Исходный для набора'!Z9</f>
        <v>46.39</v>
      </c>
      <c r="N11" s="67">
        <f>'[1]Исходный для набора'!AA9</f>
        <v>2088</v>
      </c>
      <c r="O11" s="66">
        <f>'[1]Исходный для набора'!AB9</f>
        <v>48.3</v>
      </c>
    </row>
    <row r="12" spans="1:23" ht="16.8" x14ac:dyDescent="0.3">
      <c r="A12" s="62" t="s">
        <v>22</v>
      </c>
      <c r="B12" s="63">
        <v>219.02</v>
      </c>
      <c r="C12" s="63">
        <v>-0.86999999999997613</v>
      </c>
      <c r="D12" s="63">
        <v>228.96</v>
      </c>
      <c r="E12" s="64">
        <v>10706</v>
      </c>
      <c r="F12" s="64">
        <v>10626</v>
      </c>
      <c r="G12" s="63">
        <v>20.457687278161782</v>
      </c>
      <c r="H12" s="65">
        <v>-8.1262843265456297E-2</v>
      </c>
      <c r="I12" s="63">
        <v>21.547148503670243</v>
      </c>
      <c r="J12" s="63">
        <v>-9.9399999999999977</v>
      </c>
      <c r="K12" s="63">
        <v>-1.0894612255084617</v>
      </c>
      <c r="L12" s="63">
        <v>234.65</v>
      </c>
      <c r="M12" s="66">
        <f>'[1]Исходный для набора'!Z23</f>
        <v>219.89</v>
      </c>
      <c r="N12" s="67">
        <f>'[1]Исходный для набора'!AA23</f>
        <v>10626</v>
      </c>
      <c r="O12" s="66">
        <f>'[1]Исходный для набора'!AB23</f>
        <v>207.5</v>
      </c>
    </row>
    <row r="13" spans="1:23" ht="16.8" x14ac:dyDescent="0.3">
      <c r="A13" s="62" t="s">
        <v>23</v>
      </c>
      <c r="B13" s="63">
        <v>13.7</v>
      </c>
      <c r="C13" s="63">
        <v>-0.20000000000000107</v>
      </c>
      <c r="D13" s="63">
        <v>13.3</v>
      </c>
      <c r="E13" s="64">
        <v>1015</v>
      </c>
      <c r="F13" s="64">
        <v>1015</v>
      </c>
      <c r="G13" s="63">
        <v>13.497536945812808</v>
      </c>
      <c r="H13" s="65">
        <v>-0.19704433497537011</v>
      </c>
      <c r="I13" s="63">
        <v>13.103448275862069</v>
      </c>
      <c r="J13" s="63">
        <v>0.39999999999999858</v>
      </c>
      <c r="K13" s="63">
        <v>0.39408866995073843</v>
      </c>
      <c r="L13" s="63">
        <v>16.59</v>
      </c>
      <c r="M13" s="66">
        <f>'[1]Исходный для набора'!Z15</f>
        <v>13.9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6.05</v>
      </c>
      <c r="C15" s="63">
        <v>-4.9999999999999822E-2</v>
      </c>
      <c r="D15" s="63">
        <v>9.6999999999999993</v>
      </c>
      <c r="E15" s="64">
        <v>452</v>
      </c>
      <c r="F15" s="64">
        <v>1082</v>
      </c>
      <c r="G15" s="63">
        <v>13.384955752212388</v>
      </c>
      <c r="H15" s="65">
        <v>-0.11061946902654896</v>
      </c>
      <c r="I15" s="63">
        <v>8.9648798521256925</v>
      </c>
      <c r="J15" s="63">
        <v>-3.6499999999999995</v>
      </c>
      <c r="K15" s="63">
        <v>4.4200759000866956</v>
      </c>
      <c r="L15" s="63">
        <v>6.2</v>
      </c>
      <c r="M15" s="66">
        <f>'[1]Исходный для набора'!Z20</f>
        <v>6.1</v>
      </c>
      <c r="N15" s="67">
        <f>'[1]Исходный для набора'!AA20</f>
        <v>993</v>
      </c>
      <c r="O15" s="66">
        <f>'[1]Исходный для набора'!AB20</f>
        <v>10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9.8000000000000007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15.28861154446178</v>
      </c>
      <c r="J16" s="63">
        <v>-0.19000000000000128</v>
      </c>
      <c r="K16" s="63">
        <v>-1.0304513070730561</v>
      </c>
      <c r="L16" s="63">
        <v>6.63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8.1999999999999993</v>
      </c>
    </row>
    <row r="17" spans="1:21" ht="16.8" x14ac:dyDescent="0.3">
      <c r="A17" s="62" t="s">
        <v>27</v>
      </c>
      <c r="B17" s="63">
        <v>1.04</v>
      </c>
      <c r="C17" s="63">
        <v>-1.0000000000000009E-2</v>
      </c>
      <c r="D17" s="63">
        <v>7.5</v>
      </c>
      <c r="E17" s="64">
        <v>219</v>
      </c>
      <c r="F17" s="64">
        <v>466</v>
      </c>
      <c r="G17" s="63">
        <v>4.7488584474885842</v>
      </c>
      <c r="H17" s="65">
        <v>-4.5662100456621779E-2</v>
      </c>
      <c r="I17" s="63">
        <v>16.094420600858367</v>
      </c>
      <c r="J17" s="63">
        <v>-6.46</v>
      </c>
      <c r="K17" s="63">
        <v>-11.345562153369784</v>
      </c>
      <c r="L17" s="63">
        <v>0.94</v>
      </c>
      <c r="M17" s="66">
        <f>'[1]Исходный для набора'!Z21</f>
        <v>1.05</v>
      </c>
      <c r="N17" s="67">
        <f>'[1]Исходный для набора'!AA21</f>
        <v>905</v>
      </c>
      <c r="O17" s="66">
        <f>'[1]Исходный для набора'!AB21</f>
        <v>13.4</v>
      </c>
    </row>
    <row r="18" spans="1:21" ht="16.8" x14ac:dyDescent="0.3">
      <c r="A18" s="62" t="s">
        <v>28</v>
      </c>
      <c r="B18" s="63">
        <v>46.32</v>
      </c>
      <c r="C18" s="63">
        <v>3.0000000000001137E-2</v>
      </c>
      <c r="D18" s="63">
        <v>48</v>
      </c>
      <c r="E18" s="64">
        <v>2477</v>
      </c>
      <c r="F18" s="64">
        <v>2365</v>
      </c>
      <c r="G18" s="63">
        <v>18.700040371417039</v>
      </c>
      <c r="H18" s="65">
        <v>1.2111425111022811E-2</v>
      </c>
      <c r="I18" s="63">
        <v>20.29598308668076</v>
      </c>
      <c r="J18" s="63">
        <v>-1.6799999999999997</v>
      </c>
      <c r="K18" s="63">
        <v>-1.5959427152637211</v>
      </c>
      <c r="L18" s="63">
        <v>48.45</v>
      </c>
      <c r="M18" s="66">
        <f>'[1]Исходный для набора'!Z33</f>
        <v>46.29</v>
      </c>
      <c r="N18" s="67">
        <f>'[1]Исходный для набора'!AA33</f>
        <v>3140</v>
      </c>
      <c r="O18" s="66">
        <f>'[1]Исходный для набора'!AB33</f>
        <v>55.2</v>
      </c>
    </row>
    <row r="19" spans="1:21" ht="16.8" x14ac:dyDescent="0.3">
      <c r="A19" s="62" t="s">
        <v>29</v>
      </c>
      <c r="B19" s="63">
        <v>8.33</v>
      </c>
      <c r="C19" s="63">
        <v>9.9999999999997868E-3</v>
      </c>
      <c r="D19" s="63">
        <v>11.5</v>
      </c>
      <c r="E19" s="64">
        <v>542</v>
      </c>
      <c r="F19" s="64">
        <v>797</v>
      </c>
      <c r="G19" s="63">
        <v>15.3690036900369</v>
      </c>
      <c r="H19" s="65">
        <v>1.8450184501844547E-2</v>
      </c>
      <c r="I19" s="63">
        <v>14.429109159347552</v>
      </c>
      <c r="J19" s="63">
        <v>-3.17</v>
      </c>
      <c r="K19" s="63">
        <v>0.93989453068934736</v>
      </c>
      <c r="L19" s="63">
        <v>6.14</v>
      </c>
      <c r="M19" s="66">
        <f>'[1]Исходный для набора'!Z34</f>
        <v>8.32</v>
      </c>
      <c r="N19" s="67">
        <f>'[1]Исходный для набора'!AA34</f>
        <v>772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8.1999999999999993</v>
      </c>
      <c r="C20" s="63">
        <v>0.19999999999999929</v>
      </c>
      <c r="D20" s="63">
        <v>8.14</v>
      </c>
      <c r="E20" s="64">
        <v>440</v>
      </c>
      <c r="F20" s="64">
        <v>440</v>
      </c>
      <c r="G20" s="63">
        <v>18.636363636363637</v>
      </c>
      <c r="H20" s="65">
        <v>0.45454545454545681</v>
      </c>
      <c r="I20" s="63">
        <v>18.500000000000004</v>
      </c>
      <c r="J20" s="63">
        <v>5.9999999999998721E-2</v>
      </c>
      <c r="K20" s="63">
        <v>0.13636363636363313</v>
      </c>
      <c r="L20" s="63">
        <v>6.7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360.87</v>
      </c>
      <c r="C21" s="70">
        <v>1.3199999999999932</v>
      </c>
      <c r="D21" s="70">
        <v>380.6</v>
      </c>
      <c r="E21" s="71">
        <v>18372</v>
      </c>
      <c r="F21" s="71">
        <v>19302</v>
      </c>
      <c r="G21" s="70">
        <v>19.642390594382757</v>
      </c>
      <c r="H21" s="72">
        <v>7.184846505552045E-2</v>
      </c>
      <c r="I21" s="70">
        <v>19.71816392083722</v>
      </c>
      <c r="J21" s="70">
        <v>-19.730000000000018</v>
      </c>
      <c r="K21" s="73">
        <v>-7.577332645446333E-2</v>
      </c>
      <c r="L21" s="70">
        <v>376.13999999999993</v>
      </c>
      <c r="M21" s="66">
        <f>SUM(M11:M20)</f>
        <v>359.55</v>
      </c>
      <c r="N21" s="74">
        <f>SUM(N11:N20)</f>
        <v>20465</v>
      </c>
      <c r="O21" s="75">
        <f>SUM(O11:O20)</f>
        <v>376.09999999999997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</v>
      </c>
      <c r="C23" s="63">
        <v>-6.0000000000000497E-2</v>
      </c>
      <c r="D23" s="63">
        <v>11.2</v>
      </c>
      <c r="E23" s="64">
        <v>672</v>
      </c>
      <c r="F23" s="64">
        <v>740</v>
      </c>
      <c r="G23" s="63">
        <v>16.36904761904762</v>
      </c>
      <c r="H23" s="65">
        <v>-8.9285714285715301E-2</v>
      </c>
      <c r="I23" s="63">
        <v>15.135135135135135</v>
      </c>
      <c r="J23" s="63">
        <v>-0.19999999999999929</v>
      </c>
      <c r="K23" s="63">
        <v>1.2339124839124853</v>
      </c>
      <c r="L23" s="63">
        <v>9.83</v>
      </c>
      <c r="M23" s="66">
        <f>'[1]Исходный для набора'!Z12</f>
        <v>11.06</v>
      </c>
      <c r="N23" s="67">
        <f>'[1]Исходный для набора'!AA12</f>
        <v>758</v>
      </c>
      <c r="O23" s="66">
        <f>'[1]Исходный для набора'!AB12</f>
        <v>11.1</v>
      </c>
    </row>
    <row r="24" spans="1:21" ht="16.8" x14ac:dyDescent="0.3">
      <c r="A24" s="62" t="s">
        <v>33</v>
      </c>
      <c r="B24" s="63">
        <v>50.46</v>
      </c>
      <c r="C24" s="63">
        <v>-0.31000000000000227</v>
      </c>
      <c r="D24" s="63">
        <v>52</v>
      </c>
      <c r="E24" s="64">
        <v>3333</v>
      </c>
      <c r="F24" s="64">
        <v>3333</v>
      </c>
      <c r="G24" s="63">
        <v>15.13951395139514</v>
      </c>
      <c r="H24" s="65">
        <v>-9.300930093009363E-2</v>
      </c>
      <c r="I24" s="63">
        <v>15.601560156015601</v>
      </c>
      <c r="J24" s="63">
        <v>-1.5399999999999991</v>
      </c>
      <c r="K24" s="63">
        <v>-0.46204620462046186</v>
      </c>
      <c r="L24" s="63">
        <v>57.91</v>
      </c>
      <c r="M24" s="66">
        <f>'[1]Исходный для набора'!Z11</f>
        <v>50.77</v>
      </c>
      <c r="N24" s="67">
        <f>'[1]Исходный для набора'!AA11</f>
        <v>3333</v>
      </c>
      <c r="O24" s="66">
        <f>'[1]Исходный для набора'!AB11</f>
        <v>51.6</v>
      </c>
    </row>
    <row r="25" spans="1:21" ht="16.8" x14ac:dyDescent="0.3">
      <c r="A25" s="62" t="s">
        <v>34</v>
      </c>
      <c r="B25" s="63">
        <v>15.42</v>
      </c>
      <c r="C25" s="63">
        <v>0.15000000000000036</v>
      </c>
      <c r="D25" s="63">
        <v>14.44</v>
      </c>
      <c r="E25" s="64">
        <v>1116</v>
      </c>
      <c r="F25" s="64">
        <v>1357</v>
      </c>
      <c r="G25" s="63">
        <v>13.817204301075268</v>
      </c>
      <c r="H25" s="65">
        <v>0.13440860215053618</v>
      </c>
      <c r="I25" s="63">
        <v>10.641120117907148</v>
      </c>
      <c r="J25" s="63">
        <v>0.98000000000000043</v>
      </c>
      <c r="K25" s="63">
        <v>3.1760841831681201</v>
      </c>
      <c r="L25" s="63">
        <v>17.5</v>
      </c>
      <c r="M25" s="66">
        <f>'[1]Исходный для набора'!Z35</f>
        <v>15.27</v>
      </c>
      <c r="N25" s="67">
        <f>'[1]Исходный для набора'!AA35</f>
        <v>1759</v>
      </c>
      <c r="O25" s="66">
        <f>'[1]Исходный для набора'!AB35</f>
        <v>17.3</v>
      </c>
    </row>
    <row r="26" spans="1:21" ht="16.8" x14ac:dyDescent="0.3">
      <c r="A26" s="62" t="s">
        <v>35</v>
      </c>
      <c r="B26" s="63">
        <v>20.34</v>
      </c>
      <c r="C26" s="63">
        <v>0.26999999999999957</v>
      </c>
      <c r="D26" s="63">
        <v>21</v>
      </c>
      <c r="E26" s="64">
        <v>1307</v>
      </c>
      <c r="F26" s="64">
        <v>1285</v>
      </c>
      <c r="G26" s="63">
        <v>15.562356541698547</v>
      </c>
      <c r="H26" s="65">
        <v>0.2065799540933444</v>
      </c>
      <c r="I26" s="63">
        <v>16.34241245136187</v>
      </c>
      <c r="J26" s="63">
        <v>-0.66000000000000014</v>
      </c>
      <c r="K26" s="63">
        <v>-0.78005590966332328</v>
      </c>
      <c r="L26" s="63">
        <v>21.74</v>
      </c>
      <c r="M26" s="66">
        <f>'[1]Исходный для набора'!Z16</f>
        <v>20.07</v>
      </c>
      <c r="N26" s="67">
        <f>'[1]Исходный для набора'!AA16</f>
        <v>1253</v>
      </c>
      <c r="O26" s="66">
        <f>'[1]Исходный для набора'!AB16</f>
        <v>26.9</v>
      </c>
    </row>
    <row r="27" spans="1:21" ht="16.8" x14ac:dyDescent="0.3">
      <c r="A27" s="62" t="s">
        <v>36</v>
      </c>
      <c r="B27" s="63">
        <v>4.37</v>
      </c>
      <c r="C27" s="63">
        <v>0</v>
      </c>
      <c r="D27" s="63">
        <v>4.57</v>
      </c>
      <c r="E27" s="64">
        <v>379</v>
      </c>
      <c r="F27" s="64">
        <v>378</v>
      </c>
      <c r="G27" s="63">
        <v>11.530343007915567</v>
      </c>
      <c r="H27" s="65">
        <v>0</v>
      </c>
      <c r="I27" s="63">
        <v>12.08994708994709</v>
      </c>
      <c r="J27" s="63">
        <v>-0.20000000000000018</v>
      </c>
      <c r="K27" s="63">
        <v>-0.55960408203152312</v>
      </c>
      <c r="L27" s="63">
        <v>3.79</v>
      </c>
      <c r="M27" s="66">
        <f>'[1]Исходный для набора'!Z13</f>
        <v>4.37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11.1</v>
      </c>
      <c r="C28" s="63">
        <v>0</v>
      </c>
      <c r="D28" s="63">
        <v>11.9</v>
      </c>
      <c r="E28" s="64">
        <v>760</v>
      </c>
      <c r="F28" s="64">
        <v>760</v>
      </c>
      <c r="G28" s="63">
        <v>14.605263157894736</v>
      </c>
      <c r="H28" s="65">
        <v>0</v>
      </c>
      <c r="I28" s="63">
        <v>15.657894736842106</v>
      </c>
      <c r="J28" s="63">
        <v>-0.80000000000000071</v>
      </c>
      <c r="K28" s="63">
        <v>-1.0526315789473699</v>
      </c>
      <c r="L28" s="63">
        <v>13.5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112.69</v>
      </c>
      <c r="C29" s="70">
        <v>4.9999999999982947E-2</v>
      </c>
      <c r="D29" s="70">
        <v>115.11000000000001</v>
      </c>
      <c r="E29" s="71">
        <v>7567</v>
      </c>
      <c r="F29" s="71">
        <v>7853</v>
      </c>
      <c r="G29" s="70">
        <v>14.89229549359059</v>
      </c>
      <c r="H29" s="72">
        <v>6.6076384300224333E-3</v>
      </c>
      <c r="I29" s="70">
        <v>14.658092448745705</v>
      </c>
      <c r="J29" s="70">
        <v>-2.4200000000000159</v>
      </c>
      <c r="K29" s="73">
        <v>0.23420304484488419</v>
      </c>
      <c r="L29" s="70">
        <v>124.27</v>
      </c>
      <c r="M29" s="75">
        <f>SUM(M23:M28)</f>
        <v>112.64000000000001</v>
      </c>
      <c r="N29" s="74">
        <f>SUM(N23:N28)</f>
        <v>8277</v>
      </c>
      <c r="O29" s="75">
        <f>SUM(O23:O28)</f>
        <v>123.8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4.96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13.551912568306012</v>
      </c>
      <c r="J31" s="63">
        <v>8.9999999999999858E-2</v>
      </c>
      <c r="K31" s="63">
        <v>0.24590163934426101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1.25</v>
      </c>
      <c r="C32" s="63">
        <v>0</v>
      </c>
      <c r="D32" s="63">
        <v>0.84</v>
      </c>
      <c r="E32" s="64">
        <v>97</v>
      </c>
      <c r="F32" s="64">
        <v>59</v>
      </c>
      <c r="G32" s="63">
        <v>12.886597938144329</v>
      </c>
      <c r="H32" s="65">
        <v>0</v>
      </c>
      <c r="I32" s="63">
        <v>14.23728813559322</v>
      </c>
      <c r="J32" s="63">
        <v>0.41000000000000003</v>
      </c>
      <c r="K32" s="63">
        <v>-1.3506901974488912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123.3</v>
      </c>
      <c r="C34" s="63">
        <v>1.3999999999999915</v>
      </c>
      <c r="D34" s="63">
        <v>118.1</v>
      </c>
      <c r="E34" s="64">
        <v>4971</v>
      </c>
      <c r="F34" s="64">
        <v>4971</v>
      </c>
      <c r="G34" s="63">
        <v>24.803862401931198</v>
      </c>
      <c r="H34" s="65">
        <v>0.28163347415006612</v>
      </c>
      <c r="I34" s="63">
        <v>23.757795212230938</v>
      </c>
      <c r="J34" s="63">
        <v>5.2000000000000028</v>
      </c>
      <c r="K34" s="63">
        <v>1.0460671897002598</v>
      </c>
      <c r="L34" s="63">
        <v>128</v>
      </c>
      <c r="M34" s="66">
        <f>'[1]Исходный для набора'!Z29</f>
        <v>121.9</v>
      </c>
      <c r="N34" s="67">
        <f>'[1]Исходный для набора'!AA29</f>
        <v>8510</v>
      </c>
      <c r="O34" s="66">
        <f>'[1]Исходный для набора'!AB29</f>
        <v>137</v>
      </c>
    </row>
    <row r="35" spans="1:15" ht="16.8" x14ac:dyDescent="0.3">
      <c r="A35" s="62" t="s">
        <v>42</v>
      </c>
      <c r="B35" s="63">
        <v>207.86</v>
      </c>
      <c r="C35" s="63">
        <v>-0.79999999999998295</v>
      </c>
      <c r="D35" s="63">
        <v>196.1</v>
      </c>
      <c r="E35" s="64">
        <v>7274</v>
      </c>
      <c r="F35" s="64">
        <v>7269</v>
      </c>
      <c r="G35" s="63">
        <v>28.575749243882321</v>
      </c>
      <c r="H35" s="65">
        <v>-0.10998075336815916</v>
      </c>
      <c r="I35" s="63">
        <v>26.977576007703949</v>
      </c>
      <c r="J35" s="63">
        <v>11.760000000000019</v>
      </c>
      <c r="K35" s="63">
        <v>1.598173236178372</v>
      </c>
      <c r="L35" s="63">
        <v>205.22</v>
      </c>
      <c r="M35" s="66">
        <f>'[1]Исходный для набора'!Z38</f>
        <v>208.66</v>
      </c>
      <c r="N35" s="67">
        <f>'[1]Исходный для набора'!AA38</f>
        <v>7119</v>
      </c>
      <c r="O35" s="66">
        <f>'[1]Исходный для набора'!AB38</f>
        <v>192.4</v>
      </c>
    </row>
    <row r="36" spans="1:15" ht="16.8" x14ac:dyDescent="0.3">
      <c r="A36" s="62" t="s">
        <v>43</v>
      </c>
      <c r="B36" s="63">
        <v>19.100000000000001</v>
      </c>
      <c r="C36" s="63">
        <v>0.13000000000000256</v>
      </c>
      <c r="D36" s="63">
        <v>20.399999999999999</v>
      </c>
      <c r="E36" s="64">
        <v>1371</v>
      </c>
      <c r="F36" s="64">
        <v>1386</v>
      </c>
      <c r="G36" s="63">
        <v>13.931436907366887</v>
      </c>
      <c r="H36" s="65">
        <v>9.482129832239572E-2</v>
      </c>
      <c r="I36" s="63">
        <v>14.718614718614718</v>
      </c>
      <c r="J36" s="63">
        <v>-1.2999999999999972</v>
      </c>
      <c r="K36" s="63">
        <v>-0.78717781124783137</v>
      </c>
      <c r="L36" s="63">
        <v>19.8</v>
      </c>
      <c r="M36" s="66">
        <f>'[1]Исходный для набора'!Z40</f>
        <v>18.97</v>
      </c>
      <c r="N36" s="67">
        <f>'[1]Исходный для набора'!AA40</f>
        <v>1756</v>
      </c>
      <c r="O36" s="66">
        <f>'[1]Исходный для набора'!AB40</f>
        <v>20.8</v>
      </c>
    </row>
    <row r="37" spans="1:15" ht="16.8" x14ac:dyDescent="0.3">
      <c r="A37" s="62" t="s">
        <v>44</v>
      </c>
      <c r="B37" s="63">
        <v>36.43</v>
      </c>
      <c r="C37" s="63">
        <v>-0.14000000000000057</v>
      </c>
      <c r="D37" s="63">
        <v>33.5</v>
      </c>
      <c r="E37" s="64">
        <v>1593</v>
      </c>
      <c r="F37" s="64">
        <v>1500</v>
      </c>
      <c r="G37" s="63">
        <v>22.868801004394225</v>
      </c>
      <c r="H37" s="65">
        <v>-8.788449466415571E-2</v>
      </c>
      <c r="I37" s="63">
        <v>22.333333333333332</v>
      </c>
      <c r="J37" s="63">
        <v>2.9299999999999997</v>
      </c>
      <c r="K37" s="63">
        <v>0.53546767106089277</v>
      </c>
      <c r="L37" s="63">
        <v>39.729999999999997</v>
      </c>
      <c r="M37" s="66">
        <f>'[1]Исходный для набора'!Z31</f>
        <v>36.57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8" x14ac:dyDescent="0.3">
      <c r="A38" s="69" t="s">
        <v>31</v>
      </c>
      <c r="B38" s="70">
        <v>394.09000000000003</v>
      </c>
      <c r="C38" s="70">
        <v>0.58999999999997499</v>
      </c>
      <c r="D38" s="70">
        <v>375.23999999999995</v>
      </c>
      <c r="E38" s="71">
        <v>15772</v>
      </c>
      <c r="F38" s="71">
        <v>15651</v>
      </c>
      <c r="G38" s="70">
        <v>24.98668526502663</v>
      </c>
      <c r="H38" s="72">
        <v>3.7408064925180895E-2</v>
      </c>
      <c r="I38" s="70">
        <v>23.975464826528654</v>
      </c>
      <c r="J38" s="70">
        <v>18.85000000000008</v>
      </c>
      <c r="K38" s="73">
        <v>1.0112204384979755</v>
      </c>
      <c r="L38" s="70">
        <v>398.78000000000003</v>
      </c>
      <c r="M38" s="75">
        <f>SUM(M31:M37)</f>
        <v>393.50000000000006</v>
      </c>
      <c r="N38" s="74">
        <f>SUM(N31:N37)</f>
        <v>20143</v>
      </c>
      <c r="O38" s="75">
        <f>SUM(O31:O37)</f>
        <v>392.90000000000003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</v>
      </c>
      <c r="C40" s="63">
        <v>-7.0000000000000284E-2</v>
      </c>
      <c r="D40" s="63">
        <v>7.4</v>
      </c>
      <c r="E40" s="64">
        <v>849</v>
      </c>
      <c r="F40" s="64">
        <v>828</v>
      </c>
      <c r="G40" s="63">
        <v>8.3627797408716127</v>
      </c>
      <c r="H40" s="65">
        <v>-8.2449941107185509E-2</v>
      </c>
      <c r="I40" s="63">
        <v>8.9371980676328509</v>
      </c>
      <c r="J40" s="63">
        <v>-0.30000000000000071</v>
      </c>
      <c r="K40" s="63">
        <v>-0.57441832676123816</v>
      </c>
      <c r="L40" s="63">
        <v>7.02</v>
      </c>
      <c r="M40" s="66">
        <f>'[1]Исходный для набора'!Z18</f>
        <v>7.17</v>
      </c>
      <c r="N40" s="67">
        <f>'[1]Исходный для набора'!AA18</f>
        <v>824</v>
      </c>
      <c r="O40" s="66">
        <f>'[1]Исходный для набора'!AB18</f>
        <v>6.1</v>
      </c>
    </row>
    <row r="41" spans="1:15" ht="16.8" x14ac:dyDescent="0.3">
      <c r="A41" s="62" t="s">
        <v>46</v>
      </c>
      <c r="B41" s="63">
        <v>169.04</v>
      </c>
      <c r="C41" s="63">
        <v>-0.14000000000001478</v>
      </c>
      <c r="D41" s="63">
        <v>158.6</v>
      </c>
      <c r="E41" s="64">
        <v>5880</v>
      </c>
      <c r="F41" s="64">
        <v>5878</v>
      </c>
      <c r="G41" s="63">
        <v>28.748299319727892</v>
      </c>
      <c r="H41" s="65">
        <v>-2.3809523809521949E-2</v>
      </c>
      <c r="I41" s="63">
        <v>26.981966655324939</v>
      </c>
      <c r="J41" s="63">
        <v>10.439999999999998</v>
      </c>
      <c r="K41" s="53">
        <v>1.7663326644029524</v>
      </c>
      <c r="L41" s="63">
        <v>137.21</v>
      </c>
      <c r="M41" s="66">
        <f>'[1]Исходный для набора'!Z41</f>
        <v>169.18</v>
      </c>
      <c r="N41" s="67">
        <f>'[1]Исходный для набора'!AA41</f>
        <v>5505</v>
      </c>
      <c r="O41" s="66">
        <f>'[1]Исходный для набора'!AB41</f>
        <v>144.69999999999999</v>
      </c>
    </row>
    <row r="42" spans="1:15" ht="16.8" x14ac:dyDescent="0.3">
      <c r="A42" s="62" t="s">
        <v>47</v>
      </c>
      <c r="B42" s="63">
        <v>41.429000000000002</v>
      </c>
      <c r="C42" s="63">
        <v>4.8999999999999488E-2</v>
      </c>
      <c r="D42" s="63">
        <v>40.200000000000003</v>
      </c>
      <c r="E42" s="64">
        <v>2583</v>
      </c>
      <c r="F42" s="64">
        <v>2582</v>
      </c>
      <c r="G42" s="63">
        <v>16.039101819589625</v>
      </c>
      <c r="H42" s="65">
        <v>1.8970189701896345E-2</v>
      </c>
      <c r="I42" s="63">
        <v>15.569326103795508</v>
      </c>
      <c r="J42" s="63">
        <v>1.2289999999999992</v>
      </c>
      <c r="K42" s="63">
        <v>0.46977571579411759</v>
      </c>
      <c r="L42" s="63">
        <v>36.97</v>
      </c>
      <c r="M42" s="66">
        <f>'[1]Исходный для набора'!Z28</f>
        <v>41.38</v>
      </c>
      <c r="N42" s="67">
        <f>'[1]Исходный для набора'!AA28</f>
        <v>2580</v>
      </c>
      <c r="O42" s="66">
        <f>'[1]Исходный для набора'!AB28</f>
        <v>39.200000000000003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1.046</v>
      </c>
      <c r="C44" s="63">
        <v>5.600000000000005E-2</v>
      </c>
      <c r="D44" s="77">
        <v>1.47</v>
      </c>
      <c r="E44" s="64">
        <v>150</v>
      </c>
      <c r="F44" s="64">
        <v>150</v>
      </c>
      <c r="G44" s="63">
        <v>6.9733333333333336</v>
      </c>
      <c r="H44" s="65">
        <v>0.37333333333333396</v>
      </c>
      <c r="I44" s="63">
        <v>9.7999999999999989</v>
      </c>
      <c r="J44" s="63">
        <v>-0.42399999999999993</v>
      </c>
      <c r="K44" s="63">
        <v>-2.8266666666666653</v>
      </c>
      <c r="L44" s="63">
        <v>0.97</v>
      </c>
      <c r="M44" s="66">
        <f>'[1]Исходный для набора'!Z19</f>
        <v>0.99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117.27</v>
      </c>
      <c r="C45" s="63">
        <v>-1.5400000000000063</v>
      </c>
      <c r="D45" s="63">
        <v>117.7</v>
      </c>
      <c r="E45" s="64">
        <v>7276</v>
      </c>
      <c r="F45" s="64">
        <v>7295</v>
      </c>
      <c r="G45" s="63">
        <v>16.117372182517865</v>
      </c>
      <c r="H45" s="65">
        <v>-0.21165475536009026</v>
      </c>
      <c r="I45" s="63">
        <v>16.134338588074026</v>
      </c>
      <c r="J45" s="63">
        <v>-0.43000000000000682</v>
      </c>
      <c r="K45" s="63">
        <v>-1.6966405556161135E-2</v>
      </c>
      <c r="L45" s="63">
        <v>102.73</v>
      </c>
      <c r="M45" s="66">
        <f>'[1]Исходный для набора'!Z26</f>
        <v>118.81</v>
      </c>
      <c r="N45" s="67">
        <f>'[1]Исходный для набора'!AA26</f>
        <v>7266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v>96.3</v>
      </c>
      <c r="C46" s="63">
        <v>-0.40000000000000568</v>
      </c>
      <c r="D46" s="63">
        <v>87.1</v>
      </c>
      <c r="E46" s="64">
        <v>4299</v>
      </c>
      <c r="F46" s="64">
        <v>4038</v>
      </c>
      <c r="G46" s="63">
        <v>22.400558269364968</v>
      </c>
      <c r="H46" s="65">
        <v>-9.3044894161433689E-2</v>
      </c>
      <c r="I46" s="63">
        <v>21.570084200099057</v>
      </c>
      <c r="J46" s="63">
        <v>9.2000000000000028</v>
      </c>
      <c r="K46" s="63">
        <v>0.83047406926591094</v>
      </c>
      <c r="L46" s="63">
        <v>99.9</v>
      </c>
      <c r="M46" s="66">
        <f>'[1]Исходный для набора'!Z25</f>
        <v>96.7</v>
      </c>
      <c r="N46" s="67">
        <f>'[1]Исходный для набора'!AA25</f>
        <v>3958</v>
      </c>
      <c r="O46" s="66">
        <f>'[1]Исходный для набора'!AB25</f>
        <v>67</v>
      </c>
    </row>
    <row r="47" spans="1:15" s="76" customFormat="1" ht="16.8" x14ac:dyDescent="0.3">
      <c r="A47" s="69" t="s">
        <v>31</v>
      </c>
      <c r="B47" s="70">
        <v>432.185</v>
      </c>
      <c r="C47" s="70">
        <v>-2.0449999999999591</v>
      </c>
      <c r="D47" s="70">
        <v>412.47</v>
      </c>
      <c r="E47" s="71">
        <v>21037</v>
      </c>
      <c r="F47" s="71">
        <v>20771.010000000002</v>
      </c>
      <c r="G47" s="70">
        <v>20.544041450777204</v>
      </c>
      <c r="H47" s="72">
        <v>-9.7209678186047199E-2</v>
      </c>
      <c r="I47" s="70">
        <v>19.857965500955419</v>
      </c>
      <c r="J47" s="70">
        <v>19.714999999999975</v>
      </c>
      <c r="K47" s="73">
        <v>0.68607594982178455</v>
      </c>
      <c r="L47" s="70">
        <v>384.80000000000007</v>
      </c>
      <c r="M47" s="75">
        <f>SUM(M40:M46)</f>
        <v>434.22999999999996</v>
      </c>
      <c r="N47" s="74">
        <f>SUM(N40:N46)</f>
        <v>20754</v>
      </c>
      <c r="O47" s="75">
        <f>SUM(O40:O46)</f>
        <v>380.2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-1.0000000000000231E-2</v>
      </c>
      <c r="D49" s="63">
        <v>2.9</v>
      </c>
      <c r="E49" s="64">
        <v>185</v>
      </c>
      <c r="F49" s="64">
        <v>186</v>
      </c>
      <c r="G49" s="63">
        <v>15.675675675675675</v>
      </c>
      <c r="H49" s="65">
        <v>-5.405405405405439E-2</v>
      </c>
      <c r="I49" s="63">
        <v>15.591397849462364</v>
      </c>
      <c r="J49" s="63">
        <v>0</v>
      </c>
      <c r="K49" s="63">
        <v>8.4277826213311258E-2</v>
      </c>
      <c r="L49" s="63">
        <v>2.36</v>
      </c>
      <c r="M49" s="66">
        <f>'[1]Исходный для набора'!Z17</f>
        <v>2.91</v>
      </c>
      <c r="N49" s="67">
        <f>'[1]Исходный для набора'!AA17</f>
        <v>186</v>
      </c>
      <c r="O49" s="66">
        <f>'[1]Исходный для набора'!AB17</f>
        <v>3.2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1.31</v>
      </c>
      <c r="C51" s="63">
        <v>2.0000000000000018E-2</v>
      </c>
      <c r="D51" s="63">
        <v>1.34</v>
      </c>
      <c r="E51" s="64">
        <v>109</v>
      </c>
      <c r="F51" s="64">
        <v>102</v>
      </c>
      <c r="G51" s="63">
        <v>12.018348623853212</v>
      </c>
      <c r="H51" s="65">
        <v>0.18348623853211166</v>
      </c>
      <c r="I51" s="63">
        <v>13.137254901960786</v>
      </c>
      <c r="J51" s="63">
        <v>-3.0000000000000027E-2</v>
      </c>
      <c r="K51" s="63">
        <v>-1.1189062781075734</v>
      </c>
      <c r="L51" s="63">
        <v>0.71</v>
      </c>
      <c r="M51" s="66">
        <f>'[1]Исходный для набора'!Z32</f>
        <v>1.29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0.34599999999999997</v>
      </c>
    </row>
    <row r="53" spans="1:15" s="76" customFormat="1" ht="16.8" x14ac:dyDescent="0.3">
      <c r="A53" s="69" t="s">
        <v>31</v>
      </c>
      <c r="B53" s="70">
        <v>4.6099999999999994</v>
      </c>
      <c r="C53" s="70">
        <v>9.9999999999997868E-3</v>
      </c>
      <c r="D53" s="70">
        <v>4.68</v>
      </c>
      <c r="E53" s="71">
        <v>335</v>
      </c>
      <c r="F53" s="71">
        <v>326</v>
      </c>
      <c r="G53" s="70">
        <v>13.761194029850744</v>
      </c>
      <c r="H53" s="72">
        <v>2.985074626865547E-2</v>
      </c>
      <c r="I53" s="70">
        <v>14.355828220858895</v>
      </c>
      <c r="J53" s="70">
        <v>-7.0000000000000284E-2</v>
      </c>
      <c r="K53" s="73">
        <v>-0.59463419100815074</v>
      </c>
      <c r="L53" s="70">
        <v>3.3699999999999997</v>
      </c>
      <c r="M53" s="75">
        <f>SUM(M49:M52)</f>
        <v>4.5999999999999996</v>
      </c>
      <c r="N53" s="74">
        <f>SUM(N49:N52)</f>
        <v>574</v>
      </c>
      <c r="O53" s="75">
        <f>SUM(O49:O52)</f>
        <v>6.0460000000000003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1304.4449999999999</v>
      </c>
      <c r="C55" s="84">
        <v>-7.5000000000272848E-2</v>
      </c>
      <c r="D55" s="84">
        <v>1288.1000000000004</v>
      </c>
      <c r="E55" s="85">
        <v>63083</v>
      </c>
      <c r="F55" s="85">
        <v>63903.009999999995</v>
      </c>
      <c r="G55" s="84">
        <v>20.7</v>
      </c>
      <c r="H55" s="86">
        <v>2.0577651665263375E-2</v>
      </c>
      <c r="I55" s="84">
        <v>20.2</v>
      </c>
      <c r="J55" s="84">
        <v>16.344999999999573</v>
      </c>
      <c r="K55" s="84">
        <v>0.5</v>
      </c>
      <c r="L55" s="84">
        <v>1287.3600000000001</v>
      </c>
      <c r="M55" s="87">
        <f>'[1]Исходный для набора'!Z43</f>
        <v>1304.5200000000002</v>
      </c>
      <c r="N55" s="88">
        <f>'[1]Исходный для набора'!AA43</f>
        <v>70213</v>
      </c>
      <c r="O55" s="89">
        <f>'[1]Исходный для набора'!AB43</f>
        <v>1279.0460000000003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1304.4449999999999</v>
      </c>
      <c r="C63" s="110"/>
      <c r="D63" s="111">
        <v>266464.76500000001</v>
      </c>
      <c r="E63" s="112"/>
      <c r="F63" s="113">
        <v>16510.214999999997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1288.1000000000004</v>
      </c>
      <c r="C64" s="110"/>
      <c r="D64" s="111">
        <v>249954.55000000002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1279.0460000000003</v>
      </c>
      <c r="C65" s="110"/>
      <c r="D65" s="111">
        <v>260177.78599999999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2023-07-25T02:07:36Z</dcterms:created>
  <dcterms:modified xsi:type="dcterms:W3CDTF">2023-07-25T02:08:33Z</dcterms:modified>
</cp:coreProperties>
</file>