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<sst xmlns="http://schemas.openxmlformats.org/spreadsheetml/2006/main" count="90" uniqueCount="74">
  <si>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</si>
  <si>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</si>
  <si>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</si>
  <si>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</si>
  <si>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</si>
  <si>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</si>
  <si>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</si>
  <si>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</si>
  <si>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</si>
  <si>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</si>
  <si>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</si>
  <si>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</si>
  <si>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</si>
  <si>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</si>
  <si>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</si>
  <si>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</si>
  <si>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</si>
  <si>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</si>
  <si>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</si>
  <si>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</si>
  <si>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</si>
  <si>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</si>
  <si>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</si>
  <si>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</si>
  <si>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</si>
  <si>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</si>
  <si>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</si>
  <si>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</si>
  <si>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</si>
  <si>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</si>
  <si>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</si>
  <si>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</si>
  <si>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</si>
  <si>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</si>
  <si>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</si>
  <si>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</si>
  <si>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</si>
  <si>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</si>
  <si>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</si>
  <si>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</si>
  <si>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</si>
  <si>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</si>
  <si>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</si>
  <si>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</si>
  <si>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</si>
  <si>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</si>
  <si>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</si>
  <si>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</si>
  <si>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</si>
  <si>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</si>
  <si>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</si>
  <si>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</si>
  <si>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</si>
  <si>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</si>
  <si>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</si>
  <si>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</si>
  <si>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</si>
  <si>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</si>
  <si>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</si>
  <si>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</si>
  <si>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</si>
  <si>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</si>
  <si>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</si>
  <si>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</si>
  <si>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</si>
  <si>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</si>
  <si>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</si>
  <si>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10 июля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</si>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</sst>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46.38</v>
          </cell>
          <cell r="AA9">
            <v>2068</v>
          </cell>
          <cell r="AB9">
            <v>48.3</v>
          </cell>
        </row>
        <row r="10">
          <cell r="Z10">
            <v>5</v>
          </cell>
          <cell r="AA10">
            <v>572</v>
          </cell>
          <cell r="AB10">
            <v>7.53</v>
          </cell>
        </row>
        <row r="11">
          <cell r="Z11">
            <v>55.8</v>
          </cell>
          <cell r="AA11">
            <v>3333</v>
          </cell>
          <cell r="AB11">
            <v>53.2</v>
          </cell>
        </row>
        <row r="12">
          <cell r="Z12">
            <v>11.69</v>
          </cell>
          <cell r="AA12">
            <v>777</v>
          </cell>
          <cell r="AB12">
            <v>11</v>
          </cell>
        </row>
        <row r="13">
          <cell r="Z13">
            <v>4.2</v>
          </cell>
          <cell r="AA13">
            <v>414</v>
          </cell>
          <cell r="AB13">
            <v>5.5</v>
          </cell>
        </row>
        <row r="14">
          <cell r="Z14">
            <v>1.25</v>
          </cell>
          <cell r="AA14">
            <v>297</v>
          </cell>
          <cell r="AB14">
            <v>3.2</v>
          </cell>
        </row>
        <row r="15">
          <cell r="Z15">
            <v>15.88</v>
          </cell>
          <cell r="AA15">
            <v>927</v>
          </cell>
          <cell r="AB15">
            <v>15.7</v>
          </cell>
        </row>
        <row r="16">
          <cell r="Z16">
            <v>20.61</v>
          </cell>
          <cell r="AA16">
            <v>1255</v>
          </cell>
          <cell r="AB16">
            <v>24.8</v>
          </cell>
        </row>
        <row r="17">
          <cell r="Z17">
            <v>2.86</v>
          </cell>
          <cell r="AA17">
            <v>186</v>
          </cell>
          <cell r="AB17">
            <v>3.1</v>
          </cell>
        </row>
        <row r="18">
          <cell r="Z18">
            <v>2.57</v>
          </cell>
          <cell r="AA18">
            <v>823</v>
          </cell>
          <cell r="AB18">
            <v>6.4</v>
          </cell>
        </row>
        <row r="19">
          <cell r="Z19">
            <v>1.01</v>
          </cell>
          <cell r="AA19">
            <v>120</v>
          </cell>
          <cell r="AB19">
            <v>1.6</v>
          </cell>
        </row>
        <row r="20">
          <cell r="Z20">
            <v>5.89</v>
          </cell>
          <cell r="AA20">
            <v>993</v>
          </cell>
          <cell r="AB20">
            <v>10.8</v>
          </cell>
        </row>
        <row r="21">
          <cell r="Z21">
            <v>1.0900000000000001</v>
          </cell>
          <cell r="AA21">
            <v>903</v>
          </cell>
          <cell r="AB21">
            <v>14</v>
          </cell>
        </row>
        <row r="22">
          <cell r="Z22">
            <v>0.4</v>
          </cell>
          <cell r="AA22">
            <v>242</v>
          </cell>
          <cell r="AB22">
            <v>1.4</v>
          </cell>
        </row>
        <row r="23">
          <cell r="Z23">
            <v>217.84</v>
          </cell>
          <cell r="AA23">
            <v>10626</v>
          </cell>
          <cell r="AB23">
            <v>211</v>
          </cell>
        </row>
        <row r="24">
          <cell r="Z24">
            <v>0</v>
          </cell>
          <cell r="AA24">
            <v>501</v>
          </cell>
          <cell r="AB24">
            <v>7.8</v>
          </cell>
        </row>
        <row r="25">
          <cell r="Z25">
            <v>102.3</v>
          </cell>
          <cell r="AA25">
            <v>3958</v>
          </cell>
          <cell r="AB25">
            <v>63.3</v>
          </cell>
        </row>
        <row r="26">
          <cell r="Z26">
            <v>123.36</v>
          </cell>
          <cell r="AA26">
            <v>7266</v>
          </cell>
          <cell r="AB26">
            <v>112.2</v>
          </cell>
        </row>
        <row r="27">
          <cell r="Z27">
            <v>10.8</v>
          </cell>
          <cell r="AA27">
            <v>760</v>
          </cell>
          <cell r="AB27">
            <v>11.1</v>
          </cell>
        </row>
        <row r="28">
          <cell r="Z28">
            <v>42.89</v>
          </cell>
          <cell r="AA28">
            <v>2580</v>
          </cell>
          <cell r="AB28">
            <v>40.299999999999997</v>
          </cell>
        </row>
        <row r="29">
          <cell r="Z29">
            <v>129.1</v>
          </cell>
          <cell r="AA29">
            <v>9037</v>
          </cell>
          <cell r="AB29">
            <v>144</v>
          </cell>
        </row>
        <row r="30">
          <cell r="Z30">
            <v>9.51</v>
          </cell>
          <cell r="AA30">
            <v>566</v>
          </cell>
          <cell r="AB30">
            <v>8.6999999999999993</v>
          </cell>
        </row>
        <row r="31">
          <cell r="Z31">
            <v>37.22</v>
          </cell>
          <cell r="AA31">
            <v>1800</v>
          </cell>
          <cell r="AB31">
            <v>30.6</v>
          </cell>
        </row>
        <row r="32">
          <cell r="Z32">
            <v>1.36</v>
          </cell>
          <cell r="AA32">
            <v>92</v>
          </cell>
          <cell r="AB32">
            <v>1.1499999999999999</v>
          </cell>
        </row>
        <row r="33">
          <cell r="Z33">
            <v>47.68</v>
          </cell>
          <cell r="AA33">
            <v>3172</v>
          </cell>
          <cell r="AB33">
            <v>54.4</v>
          </cell>
        </row>
        <row r="34">
          <cell r="Z34">
            <v>8.5500000000000007</v>
          </cell>
          <cell r="AA34">
            <v>776</v>
          </cell>
          <cell r="AB34">
            <v>11.8</v>
          </cell>
        </row>
        <row r="35">
          <cell r="Z35">
            <v>16.920000000000002</v>
          </cell>
          <cell r="AA35">
            <v>1946</v>
          </cell>
          <cell r="AB35">
            <v>18.7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209.66</v>
          </cell>
          <cell r="AA38">
            <v>7119</v>
          </cell>
          <cell r="AB38">
            <v>192.9</v>
          </cell>
        </row>
        <row r="39">
          <cell r="Z39">
            <v>8.5</v>
          </cell>
          <cell r="AA39">
            <v>440</v>
          </cell>
          <cell r="AB39">
            <v>7.1</v>
          </cell>
        </row>
        <row r="40">
          <cell r="Z40">
            <v>20.41</v>
          </cell>
          <cell r="AA40">
            <v>1762</v>
          </cell>
          <cell r="AB40">
            <v>21.8</v>
          </cell>
        </row>
        <row r="41">
          <cell r="Z41">
            <v>169.51</v>
          </cell>
          <cell r="AA41">
            <v>5498</v>
          </cell>
          <cell r="AB41">
            <v>140.69999999999999</v>
          </cell>
        </row>
        <row r="42">
          <cell r="Z42">
            <v>0</v>
          </cell>
          <cell r="AA42">
            <v>53</v>
          </cell>
          <cell r="AB42">
            <v>0.35499999999999998</v>
          </cell>
        </row>
        <row r="43">
          <cell r="Z43">
            <v>1331.34</v>
          </cell>
          <cell r="AA43">
            <v>70962</v>
          </cell>
          <cell r="AB43">
            <v>1285.7349999999999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46.75</v>
      </c>
      <c r="C11" s="63">
        <v>0.36999999999999744</v>
      </c>
      <c r="D11" s="63">
        <v>45.4</v>
      </c>
      <c r="E11" s="64">
        <v>1882</v>
      </c>
      <c r="F11" s="64">
        <v>1870</v>
      </c>
      <c r="G11" s="63">
        <v>24.840595111583422</v>
      </c>
      <c r="H11" s="65">
        <v>0.19659936238044651</v>
      </c>
      <c r="I11" s="63">
        <v>24.27807486631016</v>
      </c>
      <c r="J11" s="63">
        <v>1.3500000000000014</v>
      </c>
      <c r="K11" s="63">
        <v>0.56252024527326228</v>
      </c>
      <c r="L11" s="63">
        <v>52.716999999999999</v>
      </c>
      <c r="M11" s="66">
        <f>'[1]Исходный для набора'!Z9</f>
        <v>46.38</v>
      </c>
      <c r="N11" s="67">
        <f>'[1]Исходный для набора'!AA9</f>
        <v>2068</v>
      </c>
      <c r="O11" s="66">
        <f>'[1]Исходный для набора'!AB9</f>
        <v>48.3</v>
      </c>
    </row>
    <row r="12" spans="1:23" ht="16.8" x14ac:dyDescent="0.3">
      <c r="A12" s="62" t="s">
        <v>22</v>
      </c>
      <c r="B12" s="63">
        <v>218.87</v>
      </c>
      <c r="C12" s="63">
        <v>1.0300000000000011</v>
      </c>
      <c r="D12" s="63">
        <v>230.8</v>
      </c>
      <c r="E12" s="64">
        <v>10706</v>
      </c>
      <c r="F12" s="64">
        <v>10626</v>
      </c>
      <c r="G12" s="63">
        <v>20.443676443116011</v>
      </c>
      <c r="H12" s="65">
        <v>9.6207733980946841E-2</v>
      </c>
      <c r="I12" s="63">
        <v>21.720308676830417</v>
      </c>
      <c r="J12" s="63">
        <v>-11.930000000000007</v>
      </c>
      <c r="K12" s="63">
        <v>-1.2766322337144054</v>
      </c>
      <c r="L12" s="63">
        <v>243.6</v>
      </c>
      <c r="M12" s="66">
        <f>'[1]Исходный для набора'!Z23</f>
        <v>217.84</v>
      </c>
      <c r="N12" s="67">
        <f>'[1]Исходный для набора'!AA23</f>
        <v>10626</v>
      </c>
      <c r="O12" s="66">
        <f>'[1]Исходный для набора'!AB23</f>
        <v>211</v>
      </c>
    </row>
    <row r="13" spans="1:23" ht="16.8" x14ac:dyDescent="0.3">
      <c r="A13" s="62" t="s">
        <v>23</v>
      </c>
      <c r="B13" s="63">
        <v>15.54</v>
      </c>
      <c r="C13" s="63">
        <v>-0.34000000000000163</v>
      </c>
      <c r="D13" s="63">
        <v>14.8</v>
      </c>
      <c r="E13" s="64">
        <v>1015</v>
      </c>
      <c r="F13" s="64">
        <v>1015</v>
      </c>
      <c r="G13" s="63">
        <v>15.310344827586206</v>
      </c>
      <c r="H13" s="65">
        <v>-0.33497536945812989</v>
      </c>
      <c r="I13" s="63">
        <v>14.581280788177342</v>
      </c>
      <c r="J13" s="63">
        <v>0.73999999999999844</v>
      </c>
      <c r="K13" s="63">
        <v>0.72906403940886477</v>
      </c>
      <c r="L13" s="63">
        <v>11.81</v>
      </c>
      <c r="M13" s="66">
        <f>'[1]Исходный для набора'!Z15</f>
        <v>15.88</v>
      </c>
      <c r="N13" s="67">
        <f>'[1]Исходный для набора'!AA15</f>
        <v>927</v>
      </c>
      <c r="O13" s="66">
        <f>'[1]Исходный для набора'!AB15</f>
        <v>15.7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5.88</v>
      </c>
      <c r="C15" s="63">
        <v>-9.9999999999997868E-3</v>
      </c>
      <c r="D15" s="63">
        <v>9.6999999999999993</v>
      </c>
      <c r="E15" s="64">
        <v>472</v>
      </c>
      <c r="F15" s="64">
        <v>1094</v>
      </c>
      <c r="G15" s="63">
        <v>12.457627118644067</v>
      </c>
      <c r="H15" s="65">
        <v>-2.1186440677965379E-2</v>
      </c>
      <c r="I15" s="63">
        <v>8.8665447897623402</v>
      </c>
      <c r="J15" s="63">
        <v>-3.8199999999999994</v>
      </c>
      <c r="K15" s="63">
        <v>3.5910823288817273</v>
      </c>
      <c r="L15" s="63">
        <v>5.87</v>
      </c>
      <c r="M15" s="66">
        <f>'[1]Исходный для набора'!Z20</f>
        <v>5.89</v>
      </c>
      <c r="N15" s="67">
        <f>'[1]Исходный для набора'!AA20</f>
        <v>993</v>
      </c>
      <c r="O15" s="66">
        <f>'[1]Исходный для набора'!AB20</f>
        <v>10.8</v>
      </c>
    </row>
    <row r="16" spans="1:23" ht="16.8" x14ac:dyDescent="0.3">
      <c r="A16" s="62" t="s">
        <v>26</v>
      </c>
      <c r="B16" s="63">
        <v>9.51</v>
      </c>
      <c r="C16" s="63">
        <v>0</v>
      </c>
      <c r="D16" s="63">
        <v>9.6</v>
      </c>
      <c r="E16" s="64">
        <v>674</v>
      </c>
      <c r="F16" s="64">
        <v>636</v>
      </c>
      <c r="G16" s="63">
        <v>14.109792284866469</v>
      </c>
      <c r="H16" s="65">
        <v>0</v>
      </c>
      <c r="I16" s="63">
        <v>15.09433962264151</v>
      </c>
      <c r="J16" s="63">
        <v>-8.9999999999999858E-2</v>
      </c>
      <c r="K16" s="63">
        <v>-0.98454733777504089</v>
      </c>
      <c r="L16" s="63">
        <v>6.79</v>
      </c>
      <c r="M16" s="66">
        <f>'[1]Исходный для набора'!Z30</f>
        <v>9.51</v>
      </c>
      <c r="N16" s="67">
        <f>'[1]Исходный для набора'!AA30</f>
        <v>566</v>
      </c>
      <c r="O16" s="66">
        <f>'[1]Исходный для набора'!AB30</f>
        <v>8.6999999999999993</v>
      </c>
    </row>
    <row r="17" spans="1:21" ht="16.8" x14ac:dyDescent="0.3">
      <c r="A17" s="62" t="s">
        <v>27</v>
      </c>
      <c r="B17" s="63">
        <v>1.08</v>
      </c>
      <c r="C17" s="63">
        <v>-1.0000000000000009E-2</v>
      </c>
      <c r="D17" s="63">
        <v>7</v>
      </c>
      <c r="E17" s="64">
        <v>367</v>
      </c>
      <c r="F17" s="64">
        <v>464</v>
      </c>
      <c r="G17" s="63">
        <v>2.9427792915531334</v>
      </c>
      <c r="H17" s="65">
        <v>-2.7247956403269935E-2</v>
      </c>
      <c r="I17" s="63">
        <v>15.086206896551724</v>
      </c>
      <c r="J17" s="63">
        <v>-5.92</v>
      </c>
      <c r="K17" s="63">
        <v>-12.143427604998591</v>
      </c>
      <c r="L17" s="63">
        <v>1.01</v>
      </c>
      <c r="M17" s="66">
        <f>'[1]Исходный для набора'!Z21</f>
        <v>1.0900000000000001</v>
      </c>
      <c r="N17" s="67">
        <f>'[1]Исходный для набора'!AA21</f>
        <v>903</v>
      </c>
      <c r="O17" s="66">
        <f>'[1]Исходный для набора'!AB21</f>
        <v>14</v>
      </c>
    </row>
    <row r="18" spans="1:21" ht="16.8" x14ac:dyDescent="0.3">
      <c r="A18" s="62" t="s">
        <v>28</v>
      </c>
      <c r="B18" s="63">
        <v>47.18</v>
      </c>
      <c r="C18" s="63">
        <v>-0.5</v>
      </c>
      <c r="D18" s="63">
        <v>47.1</v>
      </c>
      <c r="E18" s="64">
        <v>2482</v>
      </c>
      <c r="F18" s="64">
        <v>2683</v>
      </c>
      <c r="G18" s="63">
        <v>19.008863819500402</v>
      </c>
      <c r="H18" s="65">
        <v>-0.20145044319097494</v>
      </c>
      <c r="I18" s="63">
        <v>17.554975773388001</v>
      </c>
      <c r="J18" s="63">
        <v>7.9999999999998295E-2</v>
      </c>
      <c r="K18" s="63">
        <v>1.4538880461124002</v>
      </c>
      <c r="L18" s="63">
        <v>50.02</v>
      </c>
      <c r="M18" s="66">
        <f>'[1]Исходный для набора'!Z33</f>
        <v>47.68</v>
      </c>
      <c r="N18" s="67">
        <f>'[1]Исходный для набора'!AA33</f>
        <v>3172</v>
      </c>
      <c r="O18" s="66">
        <f>'[1]Исходный для набора'!AB33</f>
        <v>54.4</v>
      </c>
    </row>
    <row r="19" spans="1:21" ht="16.8" x14ac:dyDescent="0.3">
      <c r="A19" s="62" t="s">
        <v>29</v>
      </c>
      <c r="B19" s="63">
        <v>8.56</v>
      </c>
      <c r="C19" s="63">
        <v>9.9999999999997868E-3</v>
      </c>
      <c r="D19" s="63">
        <v>11.9</v>
      </c>
      <c r="E19" s="64">
        <v>677</v>
      </c>
      <c r="F19" s="64">
        <v>799</v>
      </c>
      <c r="G19" s="63">
        <v>12.644017725258495</v>
      </c>
      <c r="H19" s="65">
        <v>1.4771048744460558E-2</v>
      </c>
      <c r="I19" s="63">
        <v>14.893617021276597</v>
      </c>
      <c r="J19" s="63">
        <v>-3.34</v>
      </c>
      <c r="K19" s="63">
        <v>-2.2495992960181024</v>
      </c>
      <c r="L19" s="63">
        <v>6.59</v>
      </c>
      <c r="M19" s="66">
        <f>'[1]Исходный для набора'!Z34</f>
        <v>8.5500000000000007</v>
      </c>
      <c r="N19" s="67">
        <f>'[1]Исходный для набора'!AA34</f>
        <v>776</v>
      </c>
      <c r="O19" s="66">
        <f>'[1]Исходный для набора'!AB34</f>
        <v>11.8</v>
      </c>
      <c r="U19" s="68"/>
    </row>
    <row r="20" spans="1:21" ht="16.8" x14ac:dyDescent="0.3">
      <c r="A20" s="62" t="s">
        <v>30</v>
      </c>
      <c r="B20" s="63">
        <v>8.5</v>
      </c>
      <c r="C20" s="63">
        <v>0</v>
      </c>
      <c r="D20" s="63">
        <v>8.3000000000000007</v>
      </c>
      <c r="E20" s="64">
        <v>440</v>
      </c>
      <c r="F20" s="64">
        <v>440</v>
      </c>
      <c r="G20" s="63">
        <v>19.318181818181817</v>
      </c>
      <c r="H20" s="65">
        <v>0</v>
      </c>
      <c r="I20" s="63">
        <v>18.863636363636363</v>
      </c>
      <c r="J20" s="63">
        <v>0.19999999999999929</v>
      </c>
      <c r="K20" s="63">
        <v>0.45454545454545325</v>
      </c>
      <c r="L20" s="63">
        <v>7.3</v>
      </c>
      <c r="M20" s="66">
        <f>'[1]Исходный для набора'!Z39</f>
        <v>8.5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361.87</v>
      </c>
      <c r="C21" s="70">
        <v>0.55000000000001137</v>
      </c>
      <c r="D21" s="70">
        <v>384.6</v>
      </c>
      <c r="E21" s="71">
        <v>18715</v>
      </c>
      <c r="F21" s="71">
        <v>19627</v>
      </c>
      <c r="G21" s="70">
        <v>19.335826876836762</v>
      </c>
      <c r="H21" s="72">
        <v>2.9388191290408372E-2</v>
      </c>
      <c r="I21" s="70">
        <v>19.595455240230294</v>
      </c>
      <c r="J21" s="70">
        <v>-22.730000000000018</v>
      </c>
      <c r="K21" s="73">
        <v>-0.25962836339353146</v>
      </c>
      <c r="L21" s="70">
        <v>385.70699999999999</v>
      </c>
      <c r="M21" s="66">
        <f>SUM(M11:M20)</f>
        <v>361.32</v>
      </c>
      <c r="N21" s="74">
        <f>SUM(N11:N20)</f>
        <v>20471</v>
      </c>
      <c r="O21" s="75">
        <f>SUM(O11:O20)</f>
        <v>381.8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11.57</v>
      </c>
      <c r="C23" s="63">
        <v>-0.11999999999999922</v>
      </c>
      <c r="D23" s="63">
        <v>11.7</v>
      </c>
      <c r="E23" s="64">
        <v>676</v>
      </c>
      <c r="F23" s="64">
        <v>740</v>
      </c>
      <c r="G23" s="63">
        <v>17.115384615384617</v>
      </c>
      <c r="H23" s="65">
        <v>-0.17751479289940519</v>
      </c>
      <c r="I23" s="63">
        <v>15.810810810810809</v>
      </c>
      <c r="J23" s="63">
        <v>-0.12999999999999901</v>
      </c>
      <c r="K23" s="63">
        <v>1.304573804573808</v>
      </c>
      <c r="L23" s="63">
        <v>10.36</v>
      </c>
      <c r="M23" s="66">
        <f>'[1]Исходный для набора'!Z12</f>
        <v>11.69</v>
      </c>
      <c r="N23" s="67">
        <f>'[1]Исходный для набора'!AA12</f>
        <v>777</v>
      </c>
      <c r="O23" s="66">
        <f>'[1]Исходный для набора'!AB12</f>
        <v>11</v>
      </c>
    </row>
    <row r="24" spans="1:21" ht="16.8" x14ac:dyDescent="0.3">
      <c r="A24" s="62" t="s">
        <v>33</v>
      </c>
      <c r="B24" s="63">
        <v>55.72</v>
      </c>
      <c r="C24" s="63">
        <v>-7.9999999999998295E-2</v>
      </c>
      <c r="D24" s="63">
        <v>54.7</v>
      </c>
      <c r="E24" s="64">
        <v>3333</v>
      </c>
      <c r="F24" s="64">
        <v>3333</v>
      </c>
      <c r="G24" s="63">
        <v>16.717671767176718</v>
      </c>
      <c r="H24" s="65">
        <v>-2.4002400240025423E-2</v>
      </c>
      <c r="I24" s="63">
        <v>16.411641164116414</v>
      </c>
      <c r="J24" s="63">
        <v>1.019999999999996</v>
      </c>
      <c r="K24" s="63">
        <v>0.30603060306030372</v>
      </c>
      <c r="L24" s="63">
        <v>66.91</v>
      </c>
      <c r="M24" s="66">
        <f>'[1]Исходный для набора'!Z11</f>
        <v>55.8</v>
      </c>
      <c r="N24" s="67">
        <f>'[1]Исходный для набора'!AA11</f>
        <v>3333</v>
      </c>
      <c r="O24" s="66">
        <f>'[1]Исходный для набора'!AB11</f>
        <v>53.2</v>
      </c>
    </row>
    <row r="25" spans="1:21" ht="16.8" x14ac:dyDescent="0.3">
      <c r="A25" s="62" t="s">
        <v>34</v>
      </c>
      <c r="B25" s="63">
        <v>16.86</v>
      </c>
      <c r="C25" s="63">
        <v>-6.0000000000002274E-2</v>
      </c>
      <c r="D25" s="63">
        <v>15.7</v>
      </c>
      <c r="E25" s="64">
        <v>1126</v>
      </c>
      <c r="F25" s="64">
        <v>984</v>
      </c>
      <c r="G25" s="63">
        <v>14.97335701598579</v>
      </c>
      <c r="H25" s="65">
        <v>-5.3285968028420783E-2</v>
      </c>
      <c r="I25" s="63">
        <v>15.955284552845526</v>
      </c>
      <c r="J25" s="63">
        <v>1.1600000000000001</v>
      </c>
      <c r="K25" s="63">
        <v>-0.98192753685973599</v>
      </c>
      <c r="L25" s="63">
        <v>19.8</v>
      </c>
      <c r="M25" s="66">
        <f>'[1]Исходный для набора'!Z35</f>
        <v>16.920000000000002</v>
      </c>
      <c r="N25" s="67">
        <f>'[1]Исходный для набора'!AA35</f>
        <v>1946</v>
      </c>
      <c r="O25" s="66">
        <f>'[1]Исходный для набора'!AB35</f>
        <v>18.7</v>
      </c>
    </row>
    <row r="26" spans="1:21" ht="16.8" x14ac:dyDescent="0.3">
      <c r="A26" s="62" t="s">
        <v>35</v>
      </c>
      <c r="B26" s="63">
        <v>20.56</v>
      </c>
      <c r="C26" s="63">
        <v>-5.0000000000000711E-2</v>
      </c>
      <c r="D26" s="63">
        <v>19.600000000000001</v>
      </c>
      <c r="E26" s="64">
        <v>1308</v>
      </c>
      <c r="F26" s="64">
        <v>1259</v>
      </c>
      <c r="G26" s="63">
        <v>15.718654434250762</v>
      </c>
      <c r="H26" s="65">
        <v>-3.8226299694191113E-2</v>
      </c>
      <c r="I26" s="63">
        <v>15.567911040508342</v>
      </c>
      <c r="J26" s="63">
        <v>0.9599999999999973</v>
      </c>
      <c r="K26" s="63">
        <v>0.1507433937424203</v>
      </c>
      <c r="L26" s="63">
        <v>22.81</v>
      </c>
      <c r="M26" s="66">
        <f>'[1]Исходный для набора'!Z16</f>
        <v>20.61</v>
      </c>
      <c r="N26" s="67">
        <f>'[1]Исходный для набора'!AA16</f>
        <v>1255</v>
      </c>
      <c r="O26" s="66">
        <f>'[1]Исходный для набора'!AB16</f>
        <v>24.8</v>
      </c>
    </row>
    <row r="27" spans="1:21" ht="16.8" x14ac:dyDescent="0.3">
      <c r="A27" s="62" t="s">
        <v>36</v>
      </c>
      <c r="B27" s="63">
        <v>4.21</v>
      </c>
      <c r="C27" s="63">
        <v>9.9999999999997868E-3</v>
      </c>
      <c r="D27" s="63">
        <v>4.45</v>
      </c>
      <c r="E27" s="64">
        <v>379</v>
      </c>
      <c r="F27" s="64">
        <v>378</v>
      </c>
      <c r="G27" s="63">
        <v>11.108179419525065</v>
      </c>
      <c r="H27" s="65">
        <v>2.6385224274404706E-2</v>
      </c>
      <c r="I27" s="63">
        <v>11.772486772486772</v>
      </c>
      <c r="J27" s="63">
        <v>-0.24000000000000021</v>
      </c>
      <c r="K27" s="63">
        <v>-0.66430735296170695</v>
      </c>
      <c r="L27" s="63">
        <v>3.63</v>
      </c>
      <c r="M27" s="66">
        <f>'[1]Исходный для набора'!Z13</f>
        <v>4.2</v>
      </c>
      <c r="N27" s="67">
        <f>'[1]Исходный для набора'!AA13</f>
        <v>414</v>
      </c>
      <c r="O27" s="66">
        <f>'[1]Исходный для набора'!AB13</f>
        <v>5.5</v>
      </c>
    </row>
    <row r="28" spans="1:21" ht="16.8" x14ac:dyDescent="0.3">
      <c r="A28" s="62" t="s">
        <v>37</v>
      </c>
      <c r="B28" s="63">
        <v>10.9</v>
      </c>
      <c r="C28" s="63">
        <v>9.9999999999999645E-2</v>
      </c>
      <c r="D28" s="63">
        <v>12.1</v>
      </c>
      <c r="E28" s="64">
        <v>760</v>
      </c>
      <c r="F28" s="64">
        <v>760</v>
      </c>
      <c r="G28" s="63">
        <v>14.342105263157896</v>
      </c>
      <c r="H28" s="65">
        <v>0.13157894736842124</v>
      </c>
      <c r="I28" s="63">
        <v>15.921052631578947</v>
      </c>
      <c r="J28" s="63">
        <v>-1.1999999999999993</v>
      </c>
      <c r="K28" s="63">
        <v>-1.5789473684210513</v>
      </c>
      <c r="L28" s="63">
        <v>13.7</v>
      </c>
      <c r="M28" s="66">
        <f>'[1]Исходный для набора'!Z27</f>
        <v>10.8</v>
      </c>
      <c r="N28" s="67">
        <f>'[1]Исходный для набора'!AA27</f>
        <v>760</v>
      </c>
      <c r="O28" s="66">
        <f>'[1]Исходный для набора'!AB27</f>
        <v>11.1</v>
      </c>
    </row>
    <row r="29" spans="1:21" s="76" customFormat="1" ht="14.25" customHeight="1" x14ac:dyDescent="0.3">
      <c r="A29" s="69" t="s">
        <v>31</v>
      </c>
      <c r="B29" s="70">
        <v>119.82</v>
      </c>
      <c r="C29" s="70">
        <v>-0.20000000000000284</v>
      </c>
      <c r="D29" s="70">
        <v>118.25000000000001</v>
      </c>
      <c r="E29" s="71">
        <v>7582</v>
      </c>
      <c r="F29" s="71">
        <v>7454</v>
      </c>
      <c r="G29" s="70">
        <v>15.803218148245843</v>
      </c>
      <c r="H29" s="72">
        <v>-2.6378264310210398E-2</v>
      </c>
      <c r="I29" s="70">
        <v>15.863965656023614</v>
      </c>
      <c r="J29" s="70">
        <v>1.569999999999979</v>
      </c>
      <c r="K29" s="73">
        <v>-6.0747507777771048E-2</v>
      </c>
      <c r="L29" s="70">
        <v>137.20999999999998</v>
      </c>
      <c r="M29" s="75">
        <f>SUM(M23:M28)</f>
        <v>120.02</v>
      </c>
      <c r="N29" s="74">
        <f>SUM(N23:N28)</f>
        <v>8485</v>
      </c>
      <c r="O29" s="75">
        <f>SUM(O23:O28)</f>
        <v>124.3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4.9999999999999822E-2</v>
      </c>
      <c r="D31" s="63">
        <v>5</v>
      </c>
      <c r="E31" s="64">
        <v>379</v>
      </c>
      <c r="F31" s="64">
        <v>363</v>
      </c>
      <c r="G31" s="63">
        <v>13.324538258575197</v>
      </c>
      <c r="H31" s="65">
        <v>0.13192612137203064</v>
      </c>
      <c r="I31" s="63">
        <v>13.774104683195592</v>
      </c>
      <c r="J31" s="63">
        <v>4.9999999999999822E-2</v>
      </c>
      <c r="K31" s="63">
        <v>-0.44956642462039476</v>
      </c>
      <c r="L31" s="63">
        <v>3.72</v>
      </c>
      <c r="M31" s="66">
        <f>'[1]Исходный для набора'!Z10</f>
        <v>5</v>
      </c>
      <c r="N31" s="67">
        <f>'[1]Исходный для набора'!AA10</f>
        <v>572</v>
      </c>
      <c r="O31" s="66">
        <f>'[1]Исходный для набора'!AB10</f>
        <v>7.53</v>
      </c>
    </row>
    <row r="32" spans="1:21" ht="16.8" x14ac:dyDescent="0.3">
      <c r="A32" s="62" t="s">
        <v>39</v>
      </c>
      <c r="B32" s="63">
        <v>1.25</v>
      </c>
      <c r="C32" s="63">
        <v>0</v>
      </c>
      <c r="D32" s="63">
        <v>0.8</v>
      </c>
      <c r="E32" s="64">
        <v>100</v>
      </c>
      <c r="F32" s="64">
        <v>60</v>
      </c>
      <c r="G32" s="63">
        <v>12.5</v>
      </c>
      <c r="H32" s="65">
        <v>0</v>
      </c>
      <c r="I32" s="63">
        <v>13.333333333333334</v>
      </c>
      <c r="J32" s="63">
        <v>0.44999999999999996</v>
      </c>
      <c r="K32" s="63">
        <v>-0.83333333333333393</v>
      </c>
      <c r="L32" s="63">
        <v>0.99</v>
      </c>
      <c r="M32" s="66">
        <f>'[1]Исходный для набора'!Z14</f>
        <v>1.25</v>
      </c>
      <c r="N32" s="67">
        <f>'[1]Исходный для набора'!AA14</f>
        <v>297</v>
      </c>
      <c r="O32" s="66">
        <f>'[1]Исходный для набора'!AB14</f>
        <v>3.2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128</v>
      </c>
      <c r="C34" s="63">
        <v>-1.0999999999999943</v>
      </c>
      <c r="D34" s="63">
        <v>119.7</v>
      </c>
      <c r="E34" s="64">
        <v>4971</v>
      </c>
      <c r="F34" s="64">
        <v>4971</v>
      </c>
      <c r="G34" s="63">
        <v>25.749346208006436</v>
      </c>
      <c r="H34" s="65">
        <v>-0.22128344397505373</v>
      </c>
      <c r="I34" s="63">
        <v>24.079662039831021</v>
      </c>
      <c r="J34" s="63">
        <v>8.2999999999999972</v>
      </c>
      <c r="K34" s="63">
        <v>1.6696841681754151</v>
      </c>
      <c r="L34" s="63">
        <v>132.6</v>
      </c>
      <c r="M34" s="66">
        <f>'[1]Исходный для набора'!Z29</f>
        <v>129.1</v>
      </c>
      <c r="N34" s="67">
        <f>'[1]Исходный для набора'!AA29</f>
        <v>9037</v>
      </c>
      <c r="O34" s="66">
        <f>'[1]Исходный для набора'!AB29</f>
        <v>144</v>
      </c>
    </row>
    <row r="35" spans="1:15" ht="16.8" x14ac:dyDescent="0.3">
      <c r="A35" s="62" t="s">
        <v>42</v>
      </c>
      <c r="B35" s="63">
        <v>210.04</v>
      </c>
      <c r="C35" s="63">
        <v>0.37999999999999545</v>
      </c>
      <c r="D35" s="63">
        <v>197</v>
      </c>
      <c r="E35" s="64">
        <v>7274</v>
      </c>
      <c r="F35" s="64">
        <v>7269</v>
      </c>
      <c r="G35" s="63">
        <v>28.875446796810557</v>
      </c>
      <c r="H35" s="65">
        <v>5.2240857849877642E-2</v>
      </c>
      <c r="I35" s="63">
        <v>27.101389462099327</v>
      </c>
      <c r="J35" s="63">
        <v>13.039999999999992</v>
      </c>
      <c r="K35" s="63">
        <v>1.7740573347112303</v>
      </c>
      <c r="L35" s="63">
        <v>199.82</v>
      </c>
      <c r="M35" s="66">
        <f>'[1]Исходный для набора'!Z38</f>
        <v>209.66</v>
      </c>
      <c r="N35" s="67">
        <f>'[1]Исходный для набора'!AA38</f>
        <v>7119</v>
      </c>
      <c r="O35" s="66">
        <f>'[1]Исходный для набора'!AB38</f>
        <v>192.9</v>
      </c>
    </row>
    <row r="36" spans="1:15" ht="16.8" x14ac:dyDescent="0.3">
      <c r="A36" s="62" t="s">
        <v>43</v>
      </c>
      <c r="B36" s="63">
        <v>20.78</v>
      </c>
      <c r="C36" s="63">
        <v>0.37000000000000099</v>
      </c>
      <c r="D36" s="63">
        <v>21</v>
      </c>
      <c r="E36" s="64">
        <v>1375</v>
      </c>
      <c r="F36" s="64">
        <v>1400</v>
      </c>
      <c r="G36" s="63">
        <v>15.112727272727275</v>
      </c>
      <c r="H36" s="65">
        <v>0.26909090909091127</v>
      </c>
      <c r="I36" s="63">
        <v>15</v>
      </c>
      <c r="J36" s="63">
        <v>-0.21999999999999886</v>
      </c>
      <c r="K36" s="63">
        <v>0.11272727272727501</v>
      </c>
      <c r="L36" s="63">
        <v>21.78</v>
      </c>
      <c r="M36" s="66">
        <f>'[1]Исходный для набора'!Z40</f>
        <v>20.41</v>
      </c>
      <c r="N36" s="67">
        <f>'[1]Исходный для набора'!AA40</f>
        <v>1762</v>
      </c>
      <c r="O36" s="66">
        <f>'[1]Исходный для набора'!AB40</f>
        <v>21.8</v>
      </c>
    </row>
    <row r="37" spans="1:15" ht="16.8" x14ac:dyDescent="0.3">
      <c r="A37" s="62" t="s">
        <v>44</v>
      </c>
      <c r="B37" s="63">
        <v>37.28</v>
      </c>
      <c r="C37" s="63">
        <v>6.0000000000002274E-2</v>
      </c>
      <c r="D37" s="63">
        <v>33.200000000000003</v>
      </c>
      <c r="E37" s="64">
        <v>1593</v>
      </c>
      <c r="F37" s="64">
        <v>1500</v>
      </c>
      <c r="G37" s="63">
        <v>23.402385436283744</v>
      </c>
      <c r="H37" s="65">
        <v>3.766478342749835E-2</v>
      </c>
      <c r="I37" s="63">
        <v>22.133333333333336</v>
      </c>
      <c r="J37" s="63">
        <v>4.0799999999999983</v>
      </c>
      <c r="K37" s="63">
        <v>1.2690521029504076</v>
      </c>
      <c r="L37" s="63">
        <v>41.25</v>
      </c>
      <c r="M37" s="66">
        <f>'[1]Исходный для набора'!Z31</f>
        <v>37.22</v>
      </c>
      <c r="N37" s="67">
        <f>'[1]Исходный для набора'!AA31</f>
        <v>1800</v>
      </c>
      <c r="O37" s="66">
        <f>'[1]Исходный для набора'!AB31</f>
        <v>30.6</v>
      </c>
    </row>
    <row r="38" spans="1:15" s="76" customFormat="1" ht="16.8" x14ac:dyDescent="0.3">
      <c r="A38" s="69" t="s">
        <v>31</v>
      </c>
      <c r="B38" s="70">
        <v>403.5</v>
      </c>
      <c r="C38" s="70">
        <v>-0.24000000000000909</v>
      </c>
      <c r="D38" s="70">
        <v>378</v>
      </c>
      <c r="E38" s="71">
        <v>15792</v>
      </c>
      <c r="F38" s="71">
        <v>15663</v>
      </c>
      <c r="G38" s="70">
        <v>25.550911854103344</v>
      </c>
      <c r="H38" s="72">
        <v>-1.5197568389059057E-2</v>
      </c>
      <c r="I38" s="70">
        <v>24.133307795441485</v>
      </c>
      <c r="J38" s="70">
        <v>25.5</v>
      </c>
      <c r="K38" s="73">
        <v>1.4176040586618583</v>
      </c>
      <c r="L38" s="70">
        <v>400.70999999999992</v>
      </c>
      <c r="M38" s="75">
        <f>SUM(M31:M37)</f>
        <v>403.74</v>
      </c>
      <c r="N38" s="74">
        <f>SUM(N31:N37)</f>
        <v>20687</v>
      </c>
      <c r="O38" s="75">
        <f>SUM(O31:O37)</f>
        <v>401.33000000000004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7.18</v>
      </c>
      <c r="C40" s="63">
        <v>4.6099999999999994</v>
      </c>
      <c r="D40" s="63">
        <v>7.2</v>
      </c>
      <c r="E40" s="64">
        <v>848</v>
      </c>
      <c r="F40" s="64">
        <v>828</v>
      </c>
      <c r="G40" s="63">
        <v>8.4669811320754711</v>
      </c>
      <c r="H40" s="65">
        <v>5.4363207547169807</v>
      </c>
      <c r="I40" s="63">
        <v>8.695652173913043</v>
      </c>
      <c r="J40" s="63">
        <v>-2.0000000000000462E-2</v>
      </c>
      <c r="K40" s="63">
        <v>-0.22867104183757192</v>
      </c>
      <c r="L40" s="63">
        <v>7.34</v>
      </c>
      <c r="M40" s="66">
        <f>'[1]Исходный для набора'!Z18</f>
        <v>2.57</v>
      </c>
      <c r="N40" s="67">
        <f>'[1]Исходный для набора'!AA18</f>
        <v>823</v>
      </c>
      <c r="O40" s="66">
        <f>'[1]Исходный для набора'!AB18</f>
        <v>6.4</v>
      </c>
    </row>
    <row r="41" spans="1:15" ht="16.8" x14ac:dyDescent="0.3">
      <c r="A41" s="62" t="s">
        <v>46</v>
      </c>
      <c r="B41" s="63">
        <v>169.51</v>
      </c>
      <c r="C41" s="63">
        <v>0</v>
      </c>
      <c r="D41" s="63">
        <v>150.80000000000001</v>
      </c>
      <c r="E41" s="64">
        <v>5845</v>
      </c>
      <c r="F41" s="64">
        <v>5913</v>
      </c>
      <c r="G41" s="63">
        <v>29.000855431993156</v>
      </c>
      <c r="H41" s="65">
        <v>0</v>
      </c>
      <c r="I41" s="63">
        <v>25.503128699475734</v>
      </c>
      <c r="J41" s="63">
        <v>18.70999999999998</v>
      </c>
      <c r="K41" s="53">
        <v>3.4977267325174211</v>
      </c>
      <c r="L41" s="63">
        <v>145.36000000000001</v>
      </c>
      <c r="M41" s="66">
        <f>'[1]Исходный для набора'!Z41</f>
        <v>169.51</v>
      </c>
      <c r="N41" s="67">
        <f>'[1]Исходный для набора'!AA41</f>
        <v>5498</v>
      </c>
      <c r="O41" s="66">
        <f>'[1]Исходный для набора'!AB41</f>
        <v>140.69999999999999</v>
      </c>
    </row>
    <row r="42" spans="1:15" ht="16.8" x14ac:dyDescent="0.3">
      <c r="A42" s="62" t="s">
        <v>47</v>
      </c>
      <c r="B42" s="63">
        <v>42.55</v>
      </c>
      <c r="C42" s="63">
        <v>-0.34000000000000341</v>
      </c>
      <c r="D42" s="63">
        <v>41.1</v>
      </c>
      <c r="E42" s="64">
        <v>2583</v>
      </c>
      <c r="F42" s="64">
        <v>2582</v>
      </c>
      <c r="G42" s="63">
        <v>16.473093302361594</v>
      </c>
      <c r="H42" s="65">
        <v>-0.1316298877274491</v>
      </c>
      <c r="I42" s="63">
        <v>15.917893106119289</v>
      </c>
      <c r="J42" s="63">
        <v>1.4499999999999957</v>
      </c>
      <c r="K42" s="63">
        <v>0.55520019624230521</v>
      </c>
      <c r="L42" s="63">
        <v>40.06</v>
      </c>
      <c r="M42" s="66">
        <f>'[1]Исходный для набора'!Z28</f>
        <v>42.89</v>
      </c>
      <c r="N42" s="67">
        <f>'[1]Исходный для набора'!AA28</f>
        <v>2580</v>
      </c>
      <c r="O42" s="66">
        <f>'[1]Исходный для набора'!AB28</f>
        <v>40.299999999999997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7.8</v>
      </c>
    </row>
    <row r="44" spans="1:15" ht="16.8" x14ac:dyDescent="0.3">
      <c r="A44" s="62" t="s">
        <v>49</v>
      </c>
      <c r="B44" s="63">
        <v>1.1200000000000001</v>
      </c>
      <c r="C44" s="63">
        <v>0.1100000000000001</v>
      </c>
      <c r="D44" s="77">
        <v>1.58</v>
      </c>
      <c r="E44" s="64">
        <v>150</v>
      </c>
      <c r="F44" s="64">
        <v>150</v>
      </c>
      <c r="G44" s="63">
        <v>7.4666666666666677</v>
      </c>
      <c r="H44" s="65">
        <v>0.73333333333333428</v>
      </c>
      <c r="I44" s="63">
        <v>10.533333333333333</v>
      </c>
      <c r="J44" s="63">
        <v>-0.45999999999999996</v>
      </c>
      <c r="K44" s="63">
        <v>-3.0666666666666655</v>
      </c>
      <c r="L44" s="63">
        <v>1.28</v>
      </c>
      <c r="M44" s="66">
        <f>'[1]Исходный для набора'!Z19</f>
        <v>1.01</v>
      </c>
      <c r="N44" s="67">
        <f>'[1]Исходный для набора'!AA19</f>
        <v>120</v>
      </c>
      <c r="O44" s="66">
        <f>'[1]Исходный для набора'!AB19</f>
        <v>1.6</v>
      </c>
    </row>
    <row r="45" spans="1:15" ht="16.8" x14ac:dyDescent="0.3">
      <c r="A45" s="62" t="s">
        <v>50</v>
      </c>
      <c r="B45" s="63">
        <v>121.82</v>
      </c>
      <c r="C45" s="63">
        <v>-1.5400000000000063</v>
      </c>
      <c r="D45" s="63">
        <v>119.2</v>
      </c>
      <c r="E45" s="64">
        <v>7256</v>
      </c>
      <c r="F45" s="64">
        <v>7295</v>
      </c>
      <c r="G45" s="63">
        <v>16.788864388092609</v>
      </c>
      <c r="H45" s="65">
        <v>-0.21223814773980365</v>
      </c>
      <c r="I45" s="63">
        <v>16.339958875942429</v>
      </c>
      <c r="J45" s="63">
        <v>2.6199999999999903</v>
      </c>
      <c r="K45" s="63">
        <v>0.44890551215017993</v>
      </c>
      <c r="L45" s="63">
        <v>121.23</v>
      </c>
      <c r="M45" s="66">
        <f>'[1]Исходный для набора'!Z26</f>
        <v>123.36</v>
      </c>
      <c r="N45" s="67">
        <f>'[1]Исходный для набора'!AA26</f>
        <v>7266</v>
      </c>
      <c r="O45" s="66">
        <f>'[1]Исходный для набора'!AB26</f>
        <v>112.2</v>
      </c>
    </row>
    <row r="46" spans="1:15" ht="16.8" x14ac:dyDescent="0.3">
      <c r="A46" s="62" t="s">
        <v>51</v>
      </c>
      <c r="B46" s="63">
        <v>97.4</v>
      </c>
      <c r="C46" s="63">
        <v>-4.8999999999999915</v>
      </c>
      <c r="D46" s="63">
        <v>85.2</v>
      </c>
      <c r="E46" s="64">
        <v>4299</v>
      </c>
      <c r="F46" s="64">
        <v>4038</v>
      </c>
      <c r="G46" s="63">
        <v>22.65643172830891</v>
      </c>
      <c r="H46" s="65">
        <v>-1.1397999534775529</v>
      </c>
      <c r="I46" s="63">
        <v>21.099554234769688</v>
      </c>
      <c r="J46" s="63">
        <v>12.200000000000003</v>
      </c>
      <c r="K46" s="63">
        <v>1.556877493539222</v>
      </c>
      <c r="L46" s="63">
        <v>107.67</v>
      </c>
      <c r="M46" s="66">
        <f>'[1]Исходный для набора'!Z25</f>
        <v>102.3</v>
      </c>
      <c r="N46" s="67">
        <f>'[1]Исходный для набора'!AA25</f>
        <v>3958</v>
      </c>
      <c r="O46" s="66">
        <f>'[1]Исходный для набора'!AB25</f>
        <v>63.3</v>
      </c>
    </row>
    <row r="47" spans="1:15" s="76" customFormat="1" ht="16.8" x14ac:dyDescent="0.3">
      <c r="A47" s="69" t="s">
        <v>31</v>
      </c>
      <c r="B47" s="70">
        <v>439.58000000000004</v>
      </c>
      <c r="C47" s="70">
        <v>-2.0599999999999454</v>
      </c>
      <c r="D47" s="70">
        <v>405.08</v>
      </c>
      <c r="E47" s="71">
        <v>20981</v>
      </c>
      <c r="F47" s="71">
        <v>20806.010000000002</v>
      </c>
      <c r="G47" s="70">
        <v>20.951336923883517</v>
      </c>
      <c r="H47" s="72">
        <v>-9.8184071302604536E-2</v>
      </c>
      <c r="I47" s="70">
        <v>19.469374474010152</v>
      </c>
      <c r="J47" s="70">
        <v>34.500000000000057</v>
      </c>
      <c r="K47" s="73">
        <v>1.4819624498733646</v>
      </c>
      <c r="L47" s="70">
        <v>422.94000000000005</v>
      </c>
      <c r="M47" s="75">
        <f>SUM(M40:M46)</f>
        <v>441.64</v>
      </c>
      <c r="N47" s="74">
        <f>SUM(N40:N46)</f>
        <v>20746</v>
      </c>
      <c r="O47" s="75">
        <f>SUM(O40:O46)</f>
        <v>372.3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2.86</v>
      </c>
      <c r="C49" s="63">
        <v>0</v>
      </c>
      <c r="D49" s="63">
        <v>2.83</v>
      </c>
      <c r="E49" s="64">
        <v>185</v>
      </c>
      <c r="F49" s="64">
        <v>186</v>
      </c>
      <c r="G49" s="63">
        <v>15.459459459459458</v>
      </c>
      <c r="H49" s="65">
        <v>0</v>
      </c>
      <c r="I49" s="63">
        <v>15.21505376344086</v>
      </c>
      <c r="J49" s="63">
        <v>2.9999999999999805E-2</v>
      </c>
      <c r="K49" s="63">
        <v>0.24440569601859785</v>
      </c>
      <c r="L49" s="63">
        <v>1.86</v>
      </c>
      <c r="M49" s="66">
        <f>'[1]Исходный для набора'!Z17</f>
        <v>2.86</v>
      </c>
      <c r="N49" s="67">
        <f>'[1]Исходный для набора'!AA17</f>
        <v>186</v>
      </c>
      <c r="O49" s="66">
        <f>'[1]Исходный для набора'!AB17</f>
        <v>3.1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37</v>
      </c>
      <c r="G50" s="63">
        <v>10</v>
      </c>
      <c r="H50" s="65">
        <v>0</v>
      </c>
      <c r="I50" s="63">
        <v>10.810810810810811</v>
      </c>
      <c r="J50" s="63">
        <v>0</v>
      </c>
      <c r="K50" s="63">
        <v>-0.81081081081081052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1.4</v>
      </c>
    </row>
    <row r="51" spans="1:15" ht="16.8" x14ac:dyDescent="0.3">
      <c r="A51" s="62" t="s">
        <v>54</v>
      </c>
      <c r="B51" s="63">
        <v>1.36</v>
      </c>
      <c r="C51" s="63">
        <v>0</v>
      </c>
      <c r="D51" s="63">
        <v>1.3</v>
      </c>
      <c r="E51" s="64">
        <v>107</v>
      </c>
      <c r="F51" s="64">
        <v>102</v>
      </c>
      <c r="G51" s="63">
        <v>12.710280373831777</v>
      </c>
      <c r="H51" s="65">
        <v>0</v>
      </c>
      <c r="I51" s="63">
        <v>12.745098039215685</v>
      </c>
      <c r="J51" s="63">
        <v>6.0000000000000053E-2</v>
      </c>
      <c r="K51" s="63">
        <v>-3.4817665383908292E-2</v>
      </c>
      <c r="L51" s="63">
        <v>0.75</v>
      </c>
      <c r="M51" s="66">
        <f>'[1]Исходный для набора'!Z32</f>
        <v>1.36</v>
      </c>
      <c r="N51" s="67">
        <f>'[1]Исходный для набора'!AA32</f>
        <v>92</v>
      </c>
      <c r="O51" s="66">
        <f>'[1]Исходный для набора'!AB32</f>
        <v>1.1499999999999999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0.35499999999999998</v>
      </c>
    </row>
    <row r="53" spans="1:15" s="76" customFormat="1" ht="16.8" x14ac:dyDescent="0.3">
      <c r="A53" s="69" t="s">
        <v>31</v>
      </c>
      <c r="B53" s="70">
        <v>4.62</v>
      </c>
      <c r="C53" s="70">
        <v>0</v>
      </c>
      <c r="D53" s="70">
        <v>4.53</v>
      </c>
      <c r="E53" s="71">
        <v>332</v>
      </c>
      <c r="F53" s="71">
        <v>325</v>
      </c>
      <c r="G53" s="70">
        <v>13.915662650602409</v>
      </c>
      <c r="H53" s="72">
        <v>0</v>
      </c>
      <c r="I53" s="70">
        <v>13.938461538461539</v>
      </c>
      <c r="J53" s="70">
        <v>8.9999999999999858E-2</v>
      </c>
      <c r="K53" s="73">
        <v>-2.279888785913009E-2</v>
      </c>
      <c r="L53" s="70">
        <v>2.91</v>
      </c>
      <c r="M53" s="75">
        <f>SUM(M49:M52)</f>
        <v>4.62</v>
      </c>
      <c r="N53" s="74">
        <f>SUM(N49:N52)</f>
        <v>573</v>
      </c>
      <c r="O53" s="75">
        <f>SUM(O49:O52)</f>
        <v>6.0050000000000008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1329.3899999999999</v>
      </c>
      <c r="C55" s="84">
        <v>-1.9500000000000455</v>
      </c>
      <c r="D55" s="84">
        <v>1290.46</v>
      </c>
      <c r="E55" s="85">
        <v>63402</v>
      </c>
      <c r="F55" s="85">
        <v>63875.009999999995</v>
      </c>
      <c r="G55" s="84">
        <v>21</v>
      </c>
      <c r="H55" s="86">
        <v>1.6087820573496003E-3</v>
      </c>
      <c r="I55" s="84">
        <v>20.2</v>
      </c>
      <c r="J55" s="84">
        <v>38.929999999999836</v>
      </c>
      <c r="K55" s="84">
        <v>0.80000000000000071</v>
      </c>
      <c r="L55" s="84">
        <v>1349.4769999999999</v>
      </c>
      <c r="M55" s="87">
        <f>'[1]Исходный для набора'!Z43</f>
        <v>1331.34</v>
      </c>
      <c r="N55" s="88">
        <f>'[1]Исходный для набора'!AA43</f>
        <v>70962</v>
      </c>
      <c r="O55" s="89">
        <f>'[1]Исходный для набора'!AB43</f>
        <v>1285.7349999999999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1329.3899999999999</v>
      </c>
      <c r="C63" s="110"/>
      <c r="D63" s="111">
        <v>246776.63</v>
      </c>
      <c r="E63" s="112"/>
      <c r="F63" s="113">
        <v>16180.170000000013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1290.46</v>
      </c>
      <c r="C64" s="110"/>
      <c r="D64" s="111">
        <v>230596.46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1285.7349999999999</v>
      </c>
      <c r="C65" s="110"/>
      <c r="D65" s="111">
        <v>240730.73499999999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2023-07-10T02:17:56Z</dcterms:created>
  <dcterms:modified xsi:type="dcterms:W3CDTF">2023-07-10T02:19:59Z</dcterms:modified>
</cp:coreProperties>
</file>