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<sst xmlns="http://schemas.openxmlformats.org/spreadsheetml/2006/main" count="90" uniqueCount="74">
  <si>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</si>
  <si>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</si>
  <si>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</si>
  <si>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</si>
  <si>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</si>
  <si>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</si>
  <si>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</si>
  <si>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</si>
  <si>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</si>
  <si>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</si>
  <si>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</si>
  <si>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</si>
  <si>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</si>
  <si>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</si>
  <si>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</si>
  <si>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</si>
  <si>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</si>
  <si>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</si>
  <si>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</si>
  <si>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</si>
  <si>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</si>
  <si>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</si>
  <si>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</si>
  <si>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</si>
  <si>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</si>
  <si>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</si>
  <si>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</si>
  <si>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</si>
  <si>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</si>
  <si>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</si>
  <si>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</si>
  <si>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</si>
  <si>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</si>
  <si>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</si>
  <si>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</si>
  <si>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</si>
  <si>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</si>
  <si>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</si>
  <si>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</si>
  <si>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</si>
  <si>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</si>
  <si>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</si>
  <si>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</si>
  <si>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</si>
  <si>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</si>
  <si>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</si>
  <si>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</si>
  <si>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</si>
  <si>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</si>
  <si>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</si>
  <si>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</si>
  <si>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</si>
  <si>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</si>
  <si>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</si>
  <si>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</si>
  <si>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</si>
  <si>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</si>
  <si>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</si>
  <si>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</si>
  <si>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</si>
  <si>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</si>
  <si>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</si>
  <si>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</si>
  <si>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</si>
  <si>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</si>
  <si>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</si>
  <si>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</si>
  <si>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29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</si>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</sst>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46.85</v>
          </cell>
          <cell r="AA9">
            <v>2072</v>
          </cell>
          <cell r="AB9">
            <v>17.14</v>
          </cell>
        </row>
        <row r="10">
          <cell r="Z10">
            <v>3.42</v>
          </cell>
          <cell r="AA10">
            <v>566</v>
          </cell>
          <cell r="AB10">
            <v>2.85</v>
          </cell>
        </row>
        <row r="11">
          <cell r="Z11">
            <v>53.59</v>
          </cell>
          <cell r="AA11">
            <v>3257</v>
          </cell>
          <cell r="AB11">
            <v>57.3</v>
          </cell>
        </row>
        <row r="12">
          <cell r="Z12">
            <v>11.13</v>
          </cell>
          <cell r="AA12">
            <v>781</v>
          </cell>
          <cell r="AB12">
            <v>10.56</v>
          </cell>
        </row>
        <row r="13">
          <cell r="Z13">
            <v>4.17</v>
          </cell>
          <cell r="AA13">
            <v>314</v>
          </cell>
          <cell r="AB13">
            <v>3.63</v>
          </cell>
        </row>
        <row r="14">
          <cell r="Z14">
            <v>0.7</v>
          </cell>
          <cell r="AA14">
            <v>296</v>
          </cell>
          <cell r="AB14">
            <v>0.56000000000000005</v>
          </cell>
        </row>
        <row r="15">
          <cell r="Z15">
            <v>16.829999999999998</v>
          </cell>
          <cell r="AA15">
            <v>927</v>
          </cell>
          <cell r="AB15">
            <v>11.62</v>
          </cell>
        </row>
        <row r="16">
          <cell r="Z16">
            <v>19.77</v>
          </cell>
          <cell r="AA16">
            <v>1255</v>
          </cell>
          <cell r="AB16">
            <v>21.9</v>
          </cell>
        </row>
        <row r="17">
          <cell r="Z17">
            <v>2.1</v>
          </cell>
          <cell r="AA17">
            <v>186</v>
          </cell>
          <cell r="AB17">
            <v>1.79</v>
          </cell>
        </row>
        <row r="18">
          <cell r="Z18">
            <v>7.75</v>
          </cell>
          <cell r="AA18">
            <v>823</v>
          </cell>
          <cell r="AB18">
            <v>7.89</v>
          </cell>
        </row>
        <row r="19">
          <cell r="Z19">
            <v>1.06</v>
          </cell>
          <cell r="AA19">
            <v>120</v>
          </cell>
          <cell r="AB19">
            <v>1.5</v>
          </cell>
        </row>
        <row r="20">
          <cell r="Z20">
            <v>5.16</v>
          </cell>
          <cell r="AA20">
            <v>993</v>
          </cell>
          <cell r="AB20">
            <v>5.63</v>
          </cell>
        </row>
        <row r="21">
          <cell r="Z21">
            <v>3.11</v>
          </cell>
          <cell r="AA21">
            <v>805</v>
          </cell>
          <cell r="AB21">
            <v>0.99</v>
          </cell>
        </row>
        <row r="22">
          <cell r="Z22">
            <v>0.4</v>
          </cell>
          <cell r="AA22">
            <v>242</v>
          </cell>
          <cell r="AB22">
            <v>0.3</v>
          </cell>
        </row>
        <row r="23">
          <cell r="Z23">
            <v>215.52</v>
          </cell>
          <cell r="AA23">
            <v>10626</v>
          </cell>
          <cell r="AB23">
            <v>243.04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103.1</v>
          </cell>
          <cell r="AA25">
            <v>3958</v>
          </cell>
          <cell r="AB25">
            <v>108.6</v>
          </cell>
        </row>
        <row r="26">
          <cell r="Z26">
            <v>127.06</v>
          </cell>
          <cell r="AA26">
            <v>7266</v>
          </cell>
          <cell r="AB26">
            <v>131.69</v>
          </cell>
        </row>
        <row r="27">
          <cell r="Z27">
            <v>12.1</v>
          </cell>
          <cell r="AA27">
            <v>760</v>
          </cell>
          <cell r="AB27">
            <v>14.3</v>
          </cell>
        </row>
        <row r="28">
          <cell r="Z28">
            <v>43.74</v>
          </cell>
          <cell r="AA28">
            <v>3207</v>
          </cell>
          <cell r="AB28">
            <v>40.659999999999997</v>
          </cell>
        </row>
        <row r="29">
          <cell r="Z29">
            <v>117.4</v>
          </cell>
          <cell r="AA29">
            <v>9037</v>
          </cell>
          <cell r="AB29">
            <v>130.69999999999999</v>
          </cell>
        </row>
        <row r="30">
          <cell r="Z30">
            <v>8.66</v>
          </cell>
          <cell r="AA30">
            <v>557</v>
          </cell>
          <cell r="AB30">
            <v>5.27</v>
          </cell>
        </row>
        <row r="31">
          <cell r="Z31">
            <v>35.5</v>
          </cell>
          <cell r="AA31">
            <v>1800</v>
          </cell>
          <cell r="AB31">
            <v>39.42</v>
          </cell>
        </row>
        <row r="32">
          <cell r="Z32">
            <v>1.02</v>
          </cell>
          <cell r="AA32">
            <v>92</v>
          </cell>
          <cell r="AB32">
            <v>0.5</v>
          </cell>
        </row>
        <row r="33">
          <cell r="Z33">
            <v>45.73</v>
          </cell>
          <cell r="AA33">
            <v>3214</v>
          </cell>
          <cell r="AB33">
            <v>48.92</v>
          </cell>
        </row>
        <row r="34">
          <cell r="Z34">
            <v>9.1999999999999993</v>
          </cell>
          <cell r="AA34">
            <v>724</v>
          </cell>
          <cell r="AB34">
            <v>10.9</v>
          </cell>
        </row>
        <row r="35">
          <cell r="Z35">
            <v>19.11</v>
          </cell>
          <cell r="AA35">
            <v>2034</v>
          </cell>
          <cell r="AB35">
            <v>21.1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0.55000000000000004</v>
          </cell>
        </row>
        <row r="38">
          <cell r="Z38">
            <v>204.65</v>
          </cell>
          <cell r="AA38">
            <v>7119</v>
          </cell>
          <cell r="AB38">
            <v>199.39</v>
          </cell>
        </row>
        <row r="39">
          <cell r="Z39">
            <v>8.6</v>
          </cell>
          <cell r="AA39">
            <v>440</v>
          </cell>
          <cell r="AB39">
            <v>7.9</v>
          </cell>
        </row>
        <row r="40">
          <cell r="Z40">
            <v>19.46</v>
          </cell>
          <cell r="AA40">
            <v>1783</v>
          </cell>
          <cell r="AB40">
            <v>21.1</v>
          </cell>
        </row>
        <row r="41">
          <cell r="Z41">
            <v>168.52</v>
          </cell>
          <cell r="AA41">
            <v>5395</v>
          </cell>
          <cell r="AB41">
            <v>154.91999999999999</v>
          </cell>
        </row>
        <row r="42">
          <cell r="Z42">
            <v>0</v>
          </cell>
          <cell r="AA42">
            <v>54</v>
          </cell>
          <cell r="AB42">
            <v>0.36799999999999999</v>
          </cell>
        </row>
        <row r="43">
          <cell r="Z43">
            <v>1316.51</v>
          </cell>
          <cell r="AA43">
            <v>71304</v>
          </cell>
          <cell r="AB43">
            <v>1322.9879999999998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47.14</v>
      </c>
      <c r="C11" s="63">
        <v>0.28999999999999915</v>
      </c>
      <c r="D11" s="63">
        <v>46.5</v>
      </c>
      <c r="E11" s="64">
        <v>1855</v>
      </c>
      <c r="F11" s="64">
        <v>1841</v>
      </c>
      <c r="G11" s="63">
        <v>25.412398921832885</v>
      </c>
      <c r="H11" s="65">
        <v>0.15633423180593198</v>
      </c>
      <c r="I11" s="63">
        <v>25.258011950027157</v>
      </c>
      <c r="J11" s="63">
        <v>0.64000000000000057</v>
      </c>
      <c r="K11" s="63">
        <v>0.15438697180572802</v>
      </c>
      <c r="L11" s="63">
        <v>49.63</v>
      </c>
      <c r="M11" s="66">
        <f>'[1]Исходный для набора'!Z9</f>
        <v>46.85</v>
      </c>
      <c r="N11" s="67">
        <f>'[1]Исходный для набора'!AA9</f>
        <v>2072</v>
      </c>
      <c r="O11" s="66">
        <f>'[1]Исходный для набора'!AB9</f>
        <v>17.14</v>
      </c>
    </row>
    <row r="12" spans="1:23" ht="16.8" x14ac:dyDescent="0.3">
      <c r="A12" s="62" t="s">
        <v>22</v>
      </c>
      <c r="B12" s="63">
        <v>216.91</v>
      </c>
      <c r="C12" s="63">
        <v>1.3899999999999864</v>
      </c>
      <c r="D12" s="63">
        <v>214.4</v>
      </c>
      <c r="E12" s="64">
        <v>10706</v>
      </c>
      <c r="F12" s="64">
        <v>10626</v>
      </c>
      <c r="G12" s="63">
        <v>20.2606015318513</v>
      </c>
      <c r="H12" s="65">
        <v>0.12983373809079168</v>
      </c>
      <c r="I12" s="63">
        <v>20.176924524750614</v>
      </c>
      <c r="J12" s="63">
        <v>2.5099999999999909</v>
      </c>
      <c r="K12" s="63">
        <v>8.3677007100686041E-2</v>
      </c>
      <c r="L12" s="63">
        <v>239.04</v>
      </c>
      <c r="M12" s="66">
        <f>'[1]Исходный для набора'!Z23</f>
        <v>215.52</v>
      </c>
      <c r="N12" s="67">
        <f>'[1]Исходный для набора'!AA23</f>
        <v>10626</v>
      </c>
      <c r="O12" s="66">
        <f>'[1]Исходный для набора'!AB23</f>
        <v>243.04</v>
      </c>
    </row>
    <row r="13" spans="1:23" ht="16.8" x14ac:dyDescent="0.3">
      <c r="A13" s="62" t="s">
        <v>23</v>
      </c>
      <c r="B13" s="63">
        <v>16.760000000000002</v>
      </c>
      <c r="C13" s="63">
        <v>-6.9999999999996732E-2</v>
      </c>
      <c r="D13" s="63">
        <v>14.8</v>
      </c>
      <c r="E13" s="64">
        <v>1015</v>
      </c>
      <c r="F13" s="64">
        <v>1012</v>
      </c>
      <c r="G13" s="63">
        <v>16.512315270935961</v>
      </c>
      <c r="H13" s="65">
        <v>-6.8965517241377228E-2</v>
      </c>
      <c r="I13" s="63">
        <v>14.624505928853756</v>
      </c>
      <c r="J13" s="63">
        <v>1.9600000000000009</v>
      </c>
      <c r="K13" s="63">
        <v>1.8878093420822051</v>
      </c>
      <c r="L13" s="63">
        <v>12.76</v>
      </c>
      <c r="M13" s="66">
        <f>'[1]Исходный для набора'!Z15</f>
        <v>16.829999999999998</v>
      </c>
      <c r="N13" s="67">
        <f>'[1]Исходный для набора'!AA15</f>
        <v>927</v>
      </c>
      <c r="O13" s="66">
        <f>'[1]Исходный для набора'!AB15</f>
        <v>11.62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5.19</v>
      </c>
      <c r="C15" s="63">
        <v>3.0000000000000249E-2</v>
      </c>
      <c r="D15" s="63">
        <v>8.1</v>
      </c>
      <c r="E15" s="64">
        <v>602</v>
      </c>
      <c r="F15" s="64">
        <v>1093</v>
      </c>
      <c r="G15" s="63">
        <v>8.6212624584717616</v>
      </c>
      <c r="H15" s="65">
        <v>4.9833887043190472E-2</v>
      </c>
      <c r="I15" s="63">
        <v>7.4107959743824336</v>
      </c>
      <c r="J15" s="63">
        <v>-2.9099999999999993</v>
      </c>
      <c r="K15" s="63">
        <v>1.210466484089328</v>
      </c>
      <c r="L15" s="63">
        <v>4.2</v>
      </c>
      <c r="M15" s="66">
        <f>'[1]Исходный для набора'!Z20</f>
        <v>5.16</v>
      </c>
      <c r="N15" s="67">
        <f>'[1]Исходный для набора'!AA20</f>
        <v>993</v>
      </c>
      <c r="O15" s="66">
        <f>'[1]Исходный для набора'!AB20</f>
        <v>5.63</v>
      </c>
    </row>
    <row r="16" spans="1:23" ht="16.8" x14ac:dyDescent="0.3">
      <c r="A16" s="62" t="s">
        <v>26</v>
      </c>
      <c r="B16" s="63">
        <v>8.66</v>
      </c>
      <c r="C16" s="63">
        <v>0</v>
      </c>
      <c r="D16" s="63">
        <v>8.1999999999999993</v>
      </c>
      <c r="E16" s="64">
        <v>674</v>
      </c>
      <c r="F16" s="64">
        <v>631</v>
      </c>
      <c r="G16" s="63">
        <v>12.8486646884273</v>
      </c>
      <c r="H16" s="65">
        <v>0</v>
      </c>
      <c r="I16" s="63">
        <v>12.99524564183835</v>
      </c>
      <c r="J16" s="63">
        <v>0.46000000000000085</v>
      </c>
      <c r="K16" s="63">
        <v>-0.14658095341104982</v>
      </c>
      <c r="L16" s="63">
        <v>5.66</v>
      </c>
      <c r="M16" s="66">
        <f>'[1]Исходный для набора'!Z30</f>
        <v>8.66</v>
      </c>
      <c r="N16" s="67">
        <f>'[1]Исходный для набора'!AA30</f>
        <v>557</v>
      </c>
      <c r="O16" s="66">
        <f>'[1]Исходный для набора'!AB30</f>
        <v>5.27</v>
      </c>
    </row>
    <row r="17" spans="1:21" ht="16.8" x14ac:dyDescent="0.3">
      <c r="A17" s="62" t="s">
        <v>27</v>
      </c>
      <c r="B17" s="63">
        <v>3.25</v>
      </c>
      <c r="C17" s="63">
        <v>0.14000000000000012</v>
      </c>
      <c r="D17" s="63">
        <v>7.6</v>
      </c>
      <c r="E17" s="64">
        <v>436</v>
      </c>
      <c r="F17" s="64">
        <v>464</v>
      </c>
      <c r="G17" s="63">
        <v>7.454128440366973</v>
      </c>
      <c r="H17" s="65">
        <v>0.32110091743119273</v>
      </c>
      <c r="I17" s="63">
        <v>16.379310344827584</v>
      </c>
      <c r="J17" s="63">
        <v>-4.3499999999999996</v>
      </c>
      <c r="K17" s="63">
        <v>-8.9251819044606115</v>
      </c>
      <c r="L17" s="63">
        <v>1.01</v>
      </c>
      <c r="M17" s="66">
        <f>'[1]Исходный для набора'!Z21</f>
        <v>3.11</v>
      </c>
      <c r="N17" s="67">
        <f>'[1]Исходный для набора'!AA21</f>
        <v>805</v>
      </c>
      <c r="O17" s="66">
        <f>'[1]Исходный для набора'!AB21</f>
        <v>0.99</v>
      </c>
    </row>
    <row r="18" spans="1:21" ht="16.8" x14ac:dyDescent="0.3">
      <c r="A18" s="62" t="s">
        <v>28</v>
      </c>
      <c r="B18" s="63">
        <v>45.81</v>
      </c>
      <c r="C18" s="63">
        <v>8.00000000000054E-2</v>
      </c>
      <c r="D18" s="63">
        <v>45.7</v>
      </c>
      <c r="E18" s="64">
        <v>2476</v>
      </c>
      <c r="F18" s="64">
        <v>2726</v>
      </c>
      <c r="G18" s="63">
        <v>18.501615508885301</v>
      </c>
      <c r="H18" s="65">
        <v>3.2310177705980436E-2</v>
      </c>
      <c r="I18" s="63">
        <v>16.764490095377845</v>
      </c>
      <c r="J18" s="63">
        <v>0.10999999999999943</v>
      </c>
      <c r="K18" s="63">
        <v>1.7371254135074565</v>
      </c>
      <c r="L18" s="63">
        <v>49.23</v>
      </c>
      <c r="M18" s="66">
        <f>'[1]Исходный для набора'!Z33</f>
        <v>45.73</v>
      </c>
      <c r="N18" s="67">
        <f>'[1]Исходный для набора'!AA33</f>
        <v>3214</v>
      </c>
      <c r="O18" s="66">
        <f>'[1]Исходный для набора'!AB33</f>
        <v>48.92</v>
      </c>
    </row>
    <row r="19" spans="1:21" ht="16.8" x14ac:dyDescent="0.3">
      <c r="A19" s="62" t="s">
        <v>29</v>
      </c>
      <c r="B19" s="63">
        <v>9.1999999999999993</v>
      </c>
      <c r="C19" s="63">
        <v>0</v>
      </c>
      <c r="D19" s="63">
        <v>10.8</v>
      </c>
      <c r="E19" s="64">
        <v>677</v>
      </c>
      <c r="F19" s="64">
        <v>798</v>
      </c>
      <c r="G19" s="63">
        <v>13.589364844903987</v>
      </c>
      <c r="H19" s="65">
        <v>0</v>
      </c>
      <c r="I19" s="63">
        <v>13.533834586466167</v>
      </c>
      <c r="J19" s="63">
        <v>-1.6000000000000014</v>
      </c>
      <c r="K19" s="63">
        <v>5.5530258437819668E-2</v>
      </c>
      <c r="L19" s="63">
        <v>7.73</v>
      </c>
      <c r="M19" s="66">
        <f>'[1]Исходный для набора'!Z34</f>
        <v>9.1999999999999993</v>
      </c>
      <c r="N19" s="67">
        <f>'[1]Исходный для набора'!AA34</f>
        <v>724</v>
      </c>
      <c r="O19" s="66">
        <f>'[1]Исходный для набора'!AB34</f>
        <v>10.9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7.9</v>
      </c>
    </row>
    <row r="21" spans="1:21" ht="16.8" x14ac:dyDescent="0.3">
      <c r="A21" s="69" t="s">
        <v>31</v>
      </c>
      <c r="B21" s="70">
        <v>361.52000000000004</v>
      </c>
      <c r="C21" s="70">
        <v>1.8599999999999568</v>
      </c>
      <c r="D21" s="70">
        <v>364.1</v>
      </c>
      <c r="E21" s="71">
        <v>18881</v>
      </c>
      <c r="F21" s="71">
        <v>19631</v>
      </c>
      <c r="G21" s="70">
        <v>19.147290927387324</v>
      </c>
      <c r="H21" s="72">
        <v>9.8511731370159339E-2</v>
      </c>
      <c r="I21" s="70">
        <v>18.547195761805309</v>
      </c>
      <c r="J21" s="70">
        <v>-2.5799999999999841</v>
      </c>
      <c r="K21" s="73">
        <v>0.60009516558201526</v>
      </c>
      <c r="L21" s="70">
        <v>376.96000000000004</v>
      </c>
      <c r="M21" s="66">
        <f>SUM(M11:M20)</f>
        <v>359.66000000000008</v>
      </c>
      <c r="N21" s="74">
        <f>SUM(N11:N20)</f>
        <v>20358</v>
      </c>
      <c r="O21" s="75">
        <f>SUM(O11:O20)</f>
        <v>351.40999999999997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11.13</v>
      </c>
      <c r="C23" s="63">
        <v>0</v>
      </c>
      <c r="D23" s="63">
        <v>10.5</v>
      </c>
      <c r="E23" s="64">
        <v>678</v>
      </c>
      <c r="F23" s="64">
        <v>740</v>
      </c>
      <c r="G23" s="63">
        <v>16.415929203539822</v>
      </c>
      <c r="H23" s="65">
        <v>0</v>
      </c>
      <c r="I23" s="63">
        <v>14.189189189189189</v>
      </c>
      <c r="J23" s="63">
        <v>0.63000000000000078</v>
      </c>
      <c r="K23" s="63">
        <v>2.2267400143506322</v>
      </c>
      <c r="L23" s="63">
        <v>10.4</v>
      </c>
      <c r="M23" s="66">
        <f>'[1]Исходный для набора'!Z12</f>
        <v>11.13</v>
      </c>
      <c r="N23" s="67">
        <f>'[1]Исходный для набора'!AA12</f>
        <v>781</v>
      </c>
      <c r="O23" s="66">
        <f>'[1]Исходный для набора'!AB12</f>
        <v>10.56</v>
      </c>
    </row>
    <row r="24" spans="1:21" ht="16.8" x14ac:dyDescent="0.3">
      <c r="A24" s="62" t="s">
        <v>33</v>
      </c>
      <c r="B24" s="63">
        <v>54.08</v>
      </c>
      <c r="C24" s="63">
        <v>0.48999999999999488</v>
      </c>
      <c r="D24" s="63">
        <v>53.3</v>
      </c>
      <c r="E24" s="64">
        <v>3333</v>
      </c>
      <c r="F24" s="64">
        <v>3333</v>
      </c>
      <c r="G24" s="63">
        <v>16.225622562256227</v>
      </c>
      <c r="H24" s="65">
        <v>0.14701470147014817</v>
      </c>
      <c r="I24" s="63">
        <v>15.991599159915992</v>
      </c>
      <c r="J24" s="63">
        <v>0.78000000000000114</v>
      </c>
      <c r="K24" s="63">
        <v>0.23402340234023455</v>
      </c>
      <c r="L24" s="63">
        <v>50.1</v>
      </c>
      <c r="M24" s="66">
        <f>'[1]Исходный для набора'!Z11</f>
        <v>53.59</v>
      </c>
      <c r="N24" s="67">
        <f>'[1]Исходный для набора'!AA11</f>
        <v>3257</v>
      </c>
      <c r="O24" s="66">
        <f>'[1]Исходный для набора'!AB11</f>
        <v>57.3</v>
      </c>
    </row>
    <row r="25" spans="1:21" ht="16.8" x14ac:dyDescent="0.3">
      <c r="A25" s="62" t="s">
        <v>34</v>
      </c>
      <c r="B25" s="63">
        <v>19.11</v>
      </c>
      <c r="C25" s="63">
        <v>0</v>
      </c>
      <c r="D25" s="63">
        <v>11.1</v>
      </c>
      <c r="E25" s="64">
        <v>1234</v>
      </c>
      <c r="F25" s="64">
        <v>1051</v>
      </c>
      <c r="G25" s="63">
        <v>15.486223662884926</v>
      </c>
      <c r="H25" s="65">
        <v>0</v>
      </c>
      <c r="I25" s="63">
        <v>10.561370123691722</v>
      </c>
      <c r="J25" s="63">
        <v>8.01</v>
      </c>
      <c r="K25" s="63">
        <v>4.9248535391932045</v>
      </c>
      <c r="L25" s="63">
        <v>21.2</v>
      </c>
      <c r="M25" s="66">
        <f>'[1]Исходный для набора'!Z35</f>
        <v>19.11</v>
      </c>
      <c r="N25" s="67">
        <f>'[1]Исходный для набора'!AA35</f>
        <v>2034</v>
      </c>
      <c r="O25" s="66">
        <f>'[1]Исходный для набора'!AB35</f>
        <v>21.1</v>
      </c>
    </row>
    <row r="26" spans="1:21" ht="16.8" x14ac:dyDescent="0.3">
      <c r="A26" s="62" t="s">
        <v>35</v>
      </c>
      <c r="B26" s="63">
        <v>19.91</v>
      </c>
      <c r="C26" s="63">
        <v>0.14000000000000057</v>
      </c>
      <c r="D26" s="63">
        <v>18.5</v>
      </c>
      <c r="E26" s="64">
        <v>1308</v>
      </c>
      <c r="F26" s="64">
        <v>1262</v>
      </c>
      <c r="G26" s="63">
        <v>15.221712538226301</v>
      </c>
      <c r="H26" s="65">
        <v>0.10703363914373298</v>
      </c>
      <c r="I26" s="63">
        <v>14.659270998415213</v>
      </c>
      <c r="J26" s="63">
        <v>1.4100000000000001</v>
      </c>
      <c r="K26" s="63">
        <v>0.56244153981108802</v>
      </c>
      <c r="L26" s="63">
        <v>21.19</v>
      </c>
      <c r="M26" s="66">
        <f>'[1]Исходный для набора'!Z16</f>
        <v>19.77</v>
      </c>
      <c r="N26" s="67">
        <f>'[1]Исходный для набора'!AA16</f>
        <v>1255</v>
      </c>
      <c r="O26" s="66">
        <f>'[1]Исходный для набора'!AB16</f>
        <v>21.9</v>
      </c>
    </row>
    <row r="27" spans="1:21" ht="16.8" x14ac:dyDescent="0.3">
      <c r="A27" s="62" t="s">
        <v>36</v>
      </c>
      <c r="B27" s="63">
        <v>4.17</v>
      </c>
      <c r="C27" s="63">
        <v>0</v>
      </c>
      <c r="D27" s="63">
        <v>4.3</v>
      </c>
      <c r="E27" s="64">
        <v>382</v>
      </c>
      <c r="F27" s="64">
        <v>378</v>
      </c>
      <c r="G27" s="63">
        <v>10.916230366492146</v>
      </c>
      <c r="H27" s="65">
        <v>0</v>
      </c>
      <c r="I27" s="63">
        <v>11.375661375661375</v>
      </c>
      <c r="J27" s="63">
        <v>-0.12999999999999989</v>
      </c>
      <c r="K27" s="63">
        <v>-0.4594310091692293</v>
      </c>
      <c r="L27" s="63">
        <v>3.62</v>
      </c>
      <c r="M27" s="66">
        <f>'[1]Исходный для набора'!Z13</f>
        <v>4.17</v>
      </c>
      <c r="N27" s="67">
        <f>'[1]Исходный для набора'!AA13</f>
        <v>314</v>
      </c>
      <c r="O27" s="66">
        <f>'[1]Исходный для набора'!AB13</f>
        <v>3.63</v>
      </c>
    </row>
    <row r="28" spans="1:21" ht="16.8" x14ac:dyDescent="0.3">
      <c r="A28" s="62" t="s">
        <v>37</v>
      </c>
      <c r="B28" s="63">
        <v>11.9</v>
      </c>
      <c r="C28" s="63">
        <v>-0.19999999999999929</v>
      </c>
      <c r="D28" s="63">
        <v>14.3</v>
      </c>
      <c r="E28" s="64">
        <v>760</v>
      </c>
      <c r="F28" s="64">
        <v>760</v>
      </c>
      <c r="G28" s="63">
        <v>15.657894736842106</v>
      </c>
      <c r="H28" s="65">
        <v>-0.2631578947368407</v>
      </c>
      <c r="I28" s="63">
        <v>18.815789473684212</v>
      </c>
      <c r="J28" s="63">
        <v>-2.4000000000000004</v>
      </c>
      <c r="K28" s="63">
        <v>-3.1578947368421062</v>
      </c>
      <c r="L28" s="63">
        <v>14.6</v>
      </c>
      <c r="M28" s="66">
        <f>'[1]Исходный для набора'!Z27</f>
        <v>12.1</v>
      </c>
      <c r="N28" s="67">
        <f>'[1]Исходный для набора'!AA27</f>
        <v>760</v>
      </c>
      <c r="O28" s="66">
        <f>'[1]Исходный для набора'!AB27</f>
        <v>14.3</v>
      </c>
    </row>
    <row r="29" spans="1:21" s="76" customFormat="1" ht="14.25" customHeight="1" x14ac:dyDescent="0.3">
      <c r="A29" s="69" t="s">
        <v>31</v>
      </c>
      <c r="B29" s="70">
        <v>120.3</v>
      </c>
      <c r="C29" s="70">
        <v>0.43000000000000682</v>
      </c>
      <c r="D29" s="70">
        <v>111.99999999999999</v>
      </c>
      <c r="E29" s="71">
        <v>7695</v>
      </c>
      <c r="F29" s="71">
        <v>7524</v>
      </c>
      <c r="G29" s="70">
        <v>15.633528265107211</v>
      </c>
      <c r="H29" s="72">
        <v>5.5880441845355122E-2</v>
      </c>
      <c r="I29" s="70">
        <v>14.885699096225411</v>
      </c>
      <c r="J29" s="70">
        <v>8.3000000000000114</v>
      </c>
      <c r="K29" s="73">
        <v>0.7478291688818004</v>
      </c>
      <c r="L29" s="70">
        <v>121.11</v>
      </c>
      <c r="M29" s="75">
        <f>SUM(M23:M28)</f>
        <v>119.86999999999999</v>
      </c>
      <c r="N29" s="74">
        <f>SUM(N23:N28)</f>
        <v>8401</v>
      </c>
      <c r="O29" s="75">
        <f>SUM(O23:O28)</f>
        <v>128.79000000000002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2.98</v>
      </c>
      <c r="C31" s="63">
        <v>-0.43999999999999995</v>
      </c>
      <c r="D31" s="63">
        <v>3.9</v>
      </c>
      <c r="E31" s="64">
        <v>417</v>
      </c>
      <c r="F31" s="64">
        <v>363</v>
      </c>
      <c r="G31" s="63">
        <v>7.1462829736211031</v>
      </c>
      <c r="H31" s="65">
        <v>-1.055155875299759</v>
      </c>
      <c r="I31" s="63">
        <v>10.743801652892563</v>
      </c>
      <c r="J31" s="63">
        <v>-0.91999999999999993</v>
      </c>
      <c r="K31" s="63">
        <v>-3.5975186792714595</v>
      </c>
      <c r="L31" s="63">
        <v>2.78</v>
      </c>
      <c r="M31" s="66">
        <f>'[1]Исходный для набора'!Z10</f>
        <v>3.42</v>
      </c>
      <c r="N31" s="67">
        <f>'[1]Исходный для набора'!AA10</f>
        <v>566</v>
      </c>
      <c r="O31" s="66">
        <f>'[1]Исходный для набора'!AB10</f>
        <v>2.85</v>
      </c>
    </row>
    <row r="32" spans="1:21" ht="16.8" x14ac:dyDescent="0.3">
      <c r="A32" s="62" t="s">
        <v>39</v>
      </c>
      <c r="B32" s="63">
        <v>0.88</v>
      </c>
      <c r="C32" s="63">
        <v>0.18000000000000005</v>
      </c>
      <c r="D32" s="63">
        <v>0.8</v>
      </c>
      <c r="E32" s="64">
        <v>101</v>
      </c>
      <c r="F32" s="64">
        <v>60</v>
      </c>
      <c r="G32" s="63">
        <v>8.7128712871287135</v>
      </c>
      <c r="H32" s="65">
        <v>1.7821782178217838</v>
      </c>
      <c r="I32" s="63">
        <v>13.333333333333334</v>
      </c>
      <c r="J32" s="63">
        <v>7.999999999999996E-2</v>
      </c>
      <c r="K32" s="63">
        <v>-4.6204620462046204</v>
      </c>
      <c r="L32" s="63">
        <v>0.56000000000000005</v>
      </c>
      <c r="M32" s="66">
        <f>'[1]Исходный для набора'!Z14</f>
        <v>0.7</v>
      </c>
      <c r="N32" s="67">
        <f>'[1]Исходный для набора'!AA14</f>
        <v>296</v>
      </c>
      <c r="O32" s="66">
        <f>'[1]Исходный для набора'!AB14</f>
        <v>0.56000000000000005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0.55000000000000004</v>
      </c>
    </row>
    <row r="34" spans="1:15" ht="16.8" x14ac:dyDescent="0.3">
      <c r="A34" s="62" t="s">
        <v>41</v>
      </c>
      <c r="B34" s="63">
        <v>118.8</v>
      </c>
      <c r="C34" s="63">
        <v>1.3999999999999915</v>
      </c>
      <c r="D34" s="63">
        <v>101.5</v>
      </c>
      <c r="E34" s="64">
        <v>4971</v>
      </c>
      <c r="F34" s="64">
        <v>5451</v>
      </c>
      <c r="G34" s="63">
        <v>23.898611949305973</v>
      </c>
      <c r="H34" s="65">
        <v>0.28163347415006967</v>
      </c>
      <c r="I34" s="63">
        <v>18.62043661713447</v>
      </c>
      <c r="J34" s="63">
        <v>17.299999999999997</v>
      </c>
      <c r="K34" s="63">
        <v>5.2781753321715037</v>
      </c>
      <c r="L34" s="63">
        <v>124.6</v>
      </c>
      <c r="M34" s="66">
        <f>'[1]Исходный для набора'!Z29</f>
        <v>117.4</v>
      </c>
      <c r="N34" s="67">
        <f>'[1]Исходный для набора'!AA29</f>
        <v>9037</v>
      </c>
      <c r="O34" s="66">
        <f>'[1]Исходный для набора'!AB29</f>
        <v>130.69999999999999</v>
      </c>
    </row>
    <row r="35" spans="1:15" ht="16.8" x14ac:dyDescent="0.3">
      <c r="A35" s="62" t="s">
        <v>42</v>
      </c>
      <c r="B35" s="63">
        <v>205</v>
      </c>
      <c r="C35" s="63">
        <v>0.34999999999999432</v>
      </c>
      <c r="D35" s="63">
        <v>191.1</v>
      </c>
      <c r="E35" s="64">
        <v>7274</v>
      </c>
      <c r="F35" s="64">
        <v>7269</v>
      </c>
      <c r="G35" s="63">
        <v>28.182568050591147</v>
      </c>
      <c r="H35" s="65">
        <v>4.8116579598570297E-2</v>
      </c>
      <c r="I35" s="63">
        <v>26.289723483285183</v>
      </c>
      <c r="J35" s="63">
        <v>13.900000000000006</v>
      </c>
      <c r="K35" s="63">
        <v>1.8928445673059642</v>
      </c>
      <c r="L35" s="63">
        <v>198.76</v>
      </c>
      <c r="M35" s="66">
        <f>'[1]Исходный для набора'!Z38</f>
        <v>204.65</v>
      </c>
      <c r="N35" s="67">
        <f>'[1]Исходный для набора'!AA38</f>
        <v>7119</v>
      </c>
      <c r="O35" s="66">
        <f>'[1]Исходный для набора'!AB38</f>
        <v>199.39</v>
      </c>
    </row>
    <row r="36" spans="1:15" ht="16.8" x14ac:dyDescent="0.3">
      <c r="A36" s="62" t="s">
        <v>43</v>
      </c>
      <c r="B36" s="63">
        <v>20.34</v>
      </c>
      <c r="C36" s="63">
        <v>0.87999999999999901</v>
      </c>
      <c r="D36" s="63">
        <v>20.100000000000001</v>
      </c>
      <c r="E36" s="64">
        <v>1413</v>
      </c>
      <c r="F36" s="64">
        <v>1426</v>
      </c>
      <c r="G36" s="63">
        <v>14.394904458598727</v>
      </c>
      <c r="H36" s="65">
        <v>0.62278839348903148</v>
      </c>
      <c r="I36" s="63">
        <v>14.095371669004209</v>
      </c>
      <c r="J36" s="63">
        <v>0.23999999999999844</v>
      </c>
      <c r="K36" s="63">
        <v>0.29953278959451879</v>
      </c>
      <c r="L36" s="63">
        <v>20.81</v>
      </c>
      <c r="M36" s="66">
        <f>'[1]Исходный для набора'!Z40</f>
        <v>19.46</v>
      </c>
      <c r="N36" s="67">
        <f>'[1]Исходный для набора'!AA40</f>
        <v>1783</v>
      </c>
      <c r="O36" s="66">
        <f>'[1]Исходный для набора'!AB40</f>
        <v>21.1</v>
      </c>
    </row>
    <row r="37" spans="1:15" ht="16.8" x14ac:dyDescent="0.3">
      <c r="A37" s="62" t="s">
        <v>44</v>
      </c>
      <c r="B37" s="63">
        <v>35.5</v>
      </c>
      <c r="C37" s="63">
        <v>0</v>
      </c>
      <c r="D37" s="63">
        <v>34.299999999999997</v>
      </c>
      <c r="E37" s="64">
        <v>1593</v>
      </c>
      <c r="F37" s="64">
        <v>1500</v>
      </c>
      <c r="G37" s="63">
        <v>22.284996861268048</v>
      </c>
      <c r="H37" s="65">
        <v>0</v>
      </c>
      <c r="I37" s="63">
        <v>22.866666666666664</v>
      </c>
      <c r="J37" s="63">
        <v>1.2000000000000028</v>
      </c>
      <c r="K37" s="63">
        <v>-0.58166980539861513</v>
      </c>
      <c r="L37" s="63">
        <v>38.24</v>
      </c>
      <c r="M37" s="66">
        <f>'[1]Исходный для набора'!Z31</f>
        <v>35.5</v>
      </c>
      <c r="N37" s="67">
        <f>'[1]Исходный для набора'!AA31</f>
        <v>1800</v>
      </c>
      <c r="O37" s="66">
        <f>'[1]Исходный для набора'!AB31</f>
        <v>39.42</v>
      </c>
    </row>
    <row r="38" spans="1:15" s="76" customFormat="1" ht="16.8" x14ac:dyDescent="0.3">
      <c r="A38" s="69" t="s">
        <v>31</v>
      </c>
      <c r="B38" s="70">
        <v>384.59999999999997</v>
      </c>
      <c r="C38" s="70">
        <v>2.3700000000000045</v>
      </c>
      <c r="D38" s="70">
        <v>352.90000000000003</v>
      </c>
      <c r="E38" s="71">
        <v>15869</v>
      </c>
      <c r="F38" s="71">
        <v>16169</v>
      </c>
      <c r="G38" s="70">
        <v>24.235931690717749</v>
      </c>
      <c r="H38" s="72">
        <v>0.149347784989601</v>
      </c>
      <c r="I38" s="70">
        <v>21.825715876059128</v>
      </c>
      <c r="J38" s="70">
        <v>31.699999999999932</v>
      </c>
      <c r="K38" s="73">
        <v>2.4102158146586206</v>
      </c>
      <c r="L38" s="70">
        <v>386.3</v>
      </c>
      <c r="M38" s="75">
        <f>SUM(M31:M37)</f>
        <v>382.22999999999996</v>
      </c>
      <c r="N38" s="74">
        <f>SUM(N31:N37)</f>
        <v>20701</v>
      </c>
      <c r="O38" s="75">
        <f>SUM(O31:O37)</f>
        <v>394.57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7.67</v>
      </c>
      <c r="C40" s="63">
        <v>-8.0000000000000071E-2</v>
      </c>
      <c r="D40" s="63">
        <v>7.1</v>
      </c>
      <c r="E40" s="64">
        <v>845</v>
      </c>
      <c r="F40" s="64">
        <v>825</v>
      </c>
      <c r="G40" s="63">
        <v>9.0769230769230766</v>
      </c>
      <c r="H40" s="65">
        <v>-9.4674556213016459E-2</v>
      </c>
      <c r="I40" s="63">
        <v>8.6060606060606055</v>
      </c>
      <c r="J40" s="63">
        <v>0.57000000000000028</v>
      </c>
      <c r="K40" s="63">
        <v>0.47086247086247113</v>
      </c>
      <c r="L40" s="63">
        <v>7.39</v>
      </c>
      <c r="M40" s="66">
        <f>'[1]Исходный для набора'!Z18</f>
        <v>7.75</v>
      </c>
      <c r="N40" s="67">
        <f>'[1]Исходный для набора'!AA18</f>
        <v>823</v>
      </c>
      <c r="O40" s="66">
        <f>'[1]Исходный для набора'!AB18</f>
        <v>7.89</v>
      </c>
    </row>
    <row r="41" spans="1:15" ht="16.8" x14ac:dyDescent="0.3">
      <c r="A41" s="62" t="s">
        <v>46</v>
      </c>
      <c r="B41" s="63">
        <v>168.73</v>
      </c>
      <c r="C41" s="63">
        <v>0.20999999999997954</v>
      </c>
      <c r="D41" s="63">
        <v>142.6</v>
      </c>
      <c r="E41" s="64">
        <v>5886</v>
      </c>
      <c r="F41" s="64">
        <v>5905</v>
      </c>
      <c r="G41" s="63">
        <v>28.666326877336051</v>
      </c>
      <c r="H41" s="65">
        <v>3.5677879714572924E-2</v>
      </c>
      <c r="I41" s="63">
        <v>24.149026248941574</v>
      </c>
      <c r="J41" s="63">
        <v>26.129999999999995</v>
      </c>
      <c r="K41" s="53">
        <v>4.5173006283944765</v>
      </c>
      <c r="L41" s="63">
        <v>155.88</v>
      </c>
      <c r="M41" s="66">
        <f>'[1]Исходный для набора'!Z41</f>
        <v>168.52</v>
      </c>
      <c r="N41" s="67">
        <f>'[1]Исходный для набора'!AA41</f>
        <v>5395</v>
      </c>
      <c r="O41" s="66">
        <f>'[1]Исходный для набора'!AB41</f>
        <v>154.91999999999999</v>
      </c>
    </row>
    <row r="42" spans="1:15" ht="16.8" x14ac:dyDescent="0.3">
      <c r="A42" s="62" t="s">
        <v>47</v>
      </c>
      <c r="B42" s="63">
        <v>43.92</v>
      </c>
      <c r="C42" s="63">
        <v>0.17999999999999972</v>
      </c>
      <c r="D42" s="63">
        <v>41.9</v>
      </c>
      <c r="E42" s="64">
        <v>2583</v>
      </c>
      <c r="F42" s="64">
        <v>2582</v>
      </c>
      <c r="G42" s="63">
        <v>17.003484320557494</v>
      </c>
      <c r="H42" s="65">
        <v>6.9686411149824323E-2</v>
      </c>
      <c r="I42" s="63">
        <v>16.227730441518204</v>
      </c>
      <c r="J42" s="63">
        <v>2.0200000000000031</v>
      </c>
      <c r="K42" s="63">
        <v>0.77575387903928927</v>
      </c>
      <c r="L42" s="63">
        <v>39.18</v>
      </c>
      <c r="M42" s="66">
        <f>'[1]Исходный для набора'!Z28</f>
        <v>43.74</v>
      </c>
      <c r="N42" s="67">
        <f>'[1]Исходный для набора'!AA28</f>
        <v>3207</v>
      </c>
      <c r="O42" s="66">
        <f>'[1]Исходный для набора'!AB28</f>
        <v>40.659999999999997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1.06</v>
      </c>
      <c r="C44" s="63">
        <v>0</v>
      </c>
      <c r="D44" s="77">
        <v>1.667</v>
      </c>
      <c r="E44" s="64">
        <v>150</v>
      </c>
      <c r="F44" s="64">
        <v>150</v>
      </c>
      <c r="G44" s="63">
        <v>7.0666666666666673</v>
      </c>
      <c r="H44" s="65">
        <v>0</v>
      </c>
      <c r="I44" s="63">
        <v>11.113333333333335</v>
      </c>
      <c r="J44" s="63">
        <v>-0.60699999999999998</v>
      </c>
      <c r="K44" s="63">
        <v>-4.0466666666666677</v>
      </c>
      <c r="L44" s="63">
        <v>0.81</v>
      </c>
      <c r="M44" s="66">
        <f>'[1]Исходный для набора'!Z19</f>
        <v>1.06</v>
      </c>
      <c r="N44" s="67">
        <f>'[1]Исходный для набора'!AA19</f>
        <v>120</v>
      </c>
      <c r="O44" s="66">
        <f>'[1]Исходный для набора'!AB19</f>
        <v>1.5</v>
      </c>
    </row>
    <row r="45" spans="1:15" ht="16.8" x14ac:dyDescent="0.3">
      <c r="A45" s="62" t="s">
        <v>50</v>
      </c>
      <c r="B45" s="63">
        <v>127.35</v>
      </c>
      <c r="C45" s="63">
        <v>0.28999999999999204</v>
      </c>
      <c r="D45" s="63">
        <v>119.9</v>
      </c>
      <c r="E45" s="64">
        <v>7284</v>
      </c>
      <c r="F45" s="64">
        <v>7300</v>
      </c>
      <c r="G45" s="63">
        <v>17.483525535420096</v>
      </c>
      <c r="H45" s="65">
        <v>3.9813289401426033E-2</v>
      </c>
      <c r="I45" s="63">
        <v>16.424657534246577</v>
      </c>
      <c r="J45" s="63">
        <v>7.4499999999999886</v>
      </c>
      <c r="K45" s="63">
        <v>1.0588680011735185</v>
      </c>
      <c r="L45" s="63">
        <v>129.19</v>
      </c>
      <c r="M45" s="66">
        <f>'[1]Исходный для набора'!Z26</f>
        <v>127.06</v>
      </c>
      <c r="N45" s="67">
        <f>'[1]Исходный для набора'!AA26</f>
        <v>7266</v>
      </c>
      <c r="O45" s="66">
        <f>'[1]Исходный для набора'!AB26</f>
        <v>131.69</v>
      </c>
    </row>
    <row r="46" spans="1:15" ht="16.8" x14ac:dyDescent="0.3">
      <c r="A46" s="62" t="s">
        <v>51</v>
      </c>
      <c r="B46" s="63">
        <v>103.1</v>
      </c>
      <c r="C46" s="63">
        <v>0</v>
      </c>
      <c r="D46" s="63">
        <v>87.2</v>
      </c>
      <c r="E46" s="64">
        <v>4299</v>
      </c>
      <c r="F46" s="64">
        <v>4038</v>
      </c>
      <c r="G46" s="63">
        <v>23.982321470109326</v>
      </c>
      <c r="H46" s="65">
        <v>0</v>
      </c>
      <c r="I46" s="63">
        <v>21.594848935116392</v>
      </c>
      <c r="J46" s="63">
        <v>15.899999999999991</v>
      </c>
      <c r="K46" s="63">
        <v>2.3874725349929342</v>
      </c>
      <c r="L46" s="63">
        <v>108.3</v>
      </c>
      <c r="M46" s="66">
        <f>'[1]Исходный для набора'!Z25</f>
        <v>103.1</v>
      </c>
      <c r="N46" s="67">
        <f>'[1]Исходный для набора'!AA25</f>
        <v>3958</v>
      </c>
      <c r="O46" s="66">
        <f>'[1]Исходный для набора'!AB25</f>
        <v>108.6</v>
      </c>
    </row>
    <row r="47" spans="1:15" s="76" customFormat="1" ht="16.8" x14ac:dyDescent="0.3">
      <c r="A47" s="69" t="s">
        <v>31</v>
      </c>
      <c r="B47" s="70">
        <v>451.83000000000004</v>
      </c>
      <c r="C47" s="70">
        <v>0.60000000000002274</v>
      </c>
      <c r="D47" s="70">
        <v>400.36700000000002</v>
      </c>
      <c r="E47" s="71">
        <v>21047</v>
      </c>
      <c r="F47" s="71">
        <v>20800.010000000002</v>
      </c>
      <c r="G47" s="70">
        <v>21.467667601083289</v>
      </c>
      <c r="H47" s="72">
        <v>2.8507625789899294E-2</v>
      </c>
      <c r="I47" s="70">
        <v>19.248404207497977</v>
      </c>
      <c r="J47" s="70">
        <v>51.463000000000022</v>
      </c>
      <c r="K47" s="73">
        <v>2.2192633935853117</v>
      </c>
      <c r="L47" s="70">
        <v>440.75</v>
      </c>
      <c r="M47" s="75">
        <f>SUM(M40:M46)</f>
        <v>451.23</v>
      </c>
      <c r="N47" s="74">
        <f>SUM(N40:N46)</f>
        <v>21270</v>
      </c>
      <c r="O47" s="75">
        <f>SUM(O40:O46)</f>
        <v>445.26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2.08</v>
      </c>
      <c r="C49" s="63">
        <v>-2.0000000000000018E-2</v>
      </c>
      <c r="D49" s="63">
        <v>2</v>
      </c>
      <c r="E49" s="64">
        <v>185</v>
      </c>
      <c r="F49" s="64">
        <v>186</v>
      </c>
      <c r="G49" s="63">
        <v>11.243243243243244</v>
      </c>
      <c r="H49" s="65">
        <v>-0.108108108108107</v>
      </c>
      <c r="I49" s="63">
        <v>10.752688172043012</v>
      </c>
      <c r="J49" s="63">
        <v>8.0000000000000071E-2</v>
      </c>
      <c r="K49" s="63">
        <v>0.49055507120023201</v>
      </c>
      <c r="L49" s="63">
        <v>1.81</v>
      </c>
      <c r="M49" s="66">
        <f>'[1]Исходный для набора'!Z17</f>
        <v>2.1</v>
      </c>
      <c r="N49" s="67">
        <f>'[1]Исходный для набора'!AA17</f>
        <v>186</v>
      </c>
      <c r="O49" s="66">
        <f>'[1]Исходный для набора'!AB17</f>
        <v>1.79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</v>
      </c>
      <c r="E50" s="64">
        <v>40</v>
      </c>
      <c r="F50" s="64">
        <v>36</v>
      </c>
      <c r="G50" s="63">
        <v>10</v>
      </c>
      <c r="H50" s="65">
        <v>0</v>
      </c>
      <c r="I50" s="63">
        <v>8.3333333333333339</v>
      </c>
      <c r="J50" s="63">
        <v>0.10000000000000003</v>
      </c>
      <c r="K50" s="63">
        <v>1.6666666666666661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1.04</v>
      </c>
      <c r="C51" s="63">
        <v>2.0000000000000018E-2</v>
      </c>
      <c r="D51" s="63">
        <v>0.96</v>
      </c>
      <c r="E51" s="64">
        <v>106</v>
      </c>
      <c r="F51" s="64">
        <v>101</v>
      </c>
      <c r="G51" s="63">
        <v>9.8113207547169825</v>
      </c>
      <c r="H51" s="65">
        <v>0.18867924528301927</v>
      </c>
      <c r="I51" s="63">
        <v>9.5049504950495045</v>
      </c>
      <c r="J51" s="63">
        <v>8.0000000000000071E-2</v>
      </c>
      <c r="K51" s="63">
        <v>0.306370259667478</v>
      </c>
      <c r="L51" s="63">
        <v>0.4</v>
      </c>
      <c r="M51" s="66">
        <f>'[1]Исходный для набора'!Z32</f>
        <v>1.02</v>
      </c>
      <c r="N51" s="67">
        <f>'[1]Исходный для набора'!AA32</f>
        <v>92</v>
      </c>
      <c r="O51" s="66">
        <f>'[1]Исходный для набора'!AB32</f>
        <v>0.5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0.36799999999999999</v>
      </c>
    </row>
    <row r="53" spans="1:15" s="76" customFormat="1" ht="16.8" x14ac:dyDescent="0.3">
      <c r="A53" s="69" t="s">
        <v>31</v>
      </c>
      <c r="B53" s="70">
        <v>3.52</v>
      </c>
      <c r="C53" s="70">
        <v>0</v>
      </c>
      <c r="D53" s="70">
        <v>3.26</v>
      </c>
      <c r="E53" s="71">
        <v>331</v>
      </c>
      <c r="F53" s="71">
        <v>323</v>
      </c>
      <c r="G53" s="70">
        <v>10.634441087613293</v>
      </c>
      <c r="H53" s="72">
        <v>0</v>
      </c>
      <c r="I53" s="70">
        <v>10.092879256965944</v>
      </c>
      <c r="J53" s="70">
        <v>0.26000000000000023</v>
      </c>
      <c r="K53" s="73">
        <v>0.54156183064734975</v>
      </c>
      <c r="L53" s="70">
        <v>2.5099999999999998</v>
      </c>
      <c r="M53" s="75">
        <f>SUM(M49:M52)</f>
        <v>3.52</v>
      </c>
      <c r="N53" s="74">
        <f>SUM(N49:N52)</f>
        <v>574</v>
      </c>
      <c r="O53" s="75">
        <f>SUM(O49:O52)</f>
        <v>2.9579999999999997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1321.7699999999998</v>
      </c>
      <c r="C55" s="84">
        <v>5.2599999999997635</v>
      </c>
      <c r="D55" s="84">
        <v>1232.6269999999997</v>
      </c>
      <c r="E55" s="85">
        <v>63823</v>
      </c>
      <c r="F55" s="85">
        <v>64447.009999999995</v>
      </c>
      <c r="G55" s="84">
        <v>20.7</v>
      </c>
      <c r="H55" s="86">
        <v>7.2483274054807367E-2</v>
      </c>
      <c r="I55" s="84">
        <v>19.100000000000001</v>
      </c>
      <c r="J55" s="84">
        <v>89.143000000000029</v>
      </c>
      <c r="K55" s="84">
        <v>1.5999999999999979</v>
      </c>
      <c r="L55" s="84">
        <v>1327.6299999999997</v>
      </c>
      <c r="M55" s="87">
        <f>'[1]Исходный для набора'!Z43</f>
        <v>1316.51</v>
      </c>
      <c r="N55" s="88">
        <f>'[1]Исходный для набора'!AA43</f>
        <v>71304</v>
      </c>
      <c r="O55" s="89">
        <f>'[1]Исходный для набора'!AB43</f>
        <v>1322.9879999999998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1321.7699999999998</v>
      </c>
      <c r="C63" s="110"/>
      <c r="D63" s="111">
        <v>190512.56999999998</v>
      </c>
      <c r="E63" s="112"/>
      <c r="F63" s="113">
        <v>13370.242999999959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1232.6269999999997</v>
      </c>
      <c r="C64" s="110"/>
      <c r="D64" s="111">
        <v>177142.32700000002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1322.9879999999998</v>
      </c>
      <c r="C65" s="110"/>
      <c r="D65" s="111">
        <v>184942.58800000002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2023-05-29T02:22:29Z</dcterms:created>
  <dcterms:modified xsi:type="dcterms:W3CDTF">2023-05-29T02:23:17Z</dcterms:modified>
</cp:coreProperties>
</file>