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<sst xmlns="http://schemas.openxmlformats.org/spreadsheetml/2006/main" count="90" uniqueCount="74">
  <si>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</si>
  <si>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</si>
  <si>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</si>
  <si>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</si>
  <si>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</si>
  <si>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</si>
  <si>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</si>
  <si>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</si>
  <si>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</si>
  <si>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</si>
  <si>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</si>
  <si>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</si>
  <si>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</si>
  <si>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</si>
  <si>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</si>
  <si>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</si>
  <si>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</si>
  <si>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</si>
  <si>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</si>
  <si>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</si>
  <si>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</si>
  <si>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</si>
  <si>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</si>
  <si>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</si>
  <si>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</si>
  <si>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</si>
  <si>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</si>
  <si>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</si>
  <si>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</si>
  <si>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</si>
  <si>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</si>
  <si>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</si>
  <si>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</si>
  <si>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</si>
  <si>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</si>
  <si>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</si>
  <si>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</si>
  <si>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</si>
  <si>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</si>
  <si>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</si>
  <si>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</si>
  <si>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</si>
  <si>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</si>
  <si>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</si>
  <si>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</si>
  <si>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</si>
  <si>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</si>
  <si>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</si>
  <si>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</si>
  <si>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</si>
  <si>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</si>
  <si>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</si>
  <si>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</si>
  <si>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</si>
  <si>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</si>
  <si>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</si>
  <si>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</si>
  <si>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</si>
  <si>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</si>
  <si>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</si>
  <si>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</si>
  <si>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</si>
  <si>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</si>
  <si>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</si>
  <si>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</si>
  <si>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</si>
  <si>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</si>
  <si>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11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</si>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</sst>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45.88</v>
          </cell>
          <cell r="AA9">
            <v>2059</v>
          </cell>
          <cell r="AB9">
            <v>46.4</v>
          </cell>
        </row>
        <row r="10">
          <cell r="Z10">
            <v>3.17</v>
          </cell>
          <cell r="AA10">
            <v>560</v>
          </cell>
          <cell r="AB10">
            <v>4.78</v>
          </cell>
        </row>
        <row r="11">
          <cell r="Z11">
            <v>53.76</v>
          </cell>
          <cell r="AA11">
            <v>3257</v>
          </cell>
          <cell r="AB11">
            <v>48.3</v>
          </cell>
        </row>
        <row r="12">
          <cell r="Z12">
            <v>9.83</v>
          </cell>
          <cell r="AA12">
            <v>782</v>
          </cell>
          <cell r="AB12">
            <v>11.7</v>
          </cell>
        </row>
        <row r="13">
          <cell r="Z13">
            <v>4.16</v>
          </cell>
          <cell r="AA13">
            <v>314</v>
          </cell>
          <cell r="AB13">
            <v>4.9000000000000004</v>
          </cell>
        </row>
        <row r="14">
          <cell r="Z14">
            <v>0.68</v>
          </cell>
          <cell r="AA14">
            <v>297</v>
          </cell>
          <cell r="AB14">
            <v>2.2999999999999998</v>
          </cell>
        </row>
        <row r="15">
          <cell r="Z15">
            <v>16.100000000000001</v>
          </cell>
          <cell r="AA15">
            <v>927</v>
          </cell>
          <cell r="AB15">
            <v>15.7</v>
          </cell>
        </row>
        <row r="16">
          <cell r="Z16">
            <v>18.149999999999999</v>
          </cell>
          <cell r="AA16">
            <v>1256</v>
          </cell>
          <cell r="AB16">
            <v>22.7</v>
          </cell>
        </row>
        <row r="17">
          <cell r="Z17">
            <v>1.7</v>
          </cell>
          <cell r="AA17">
            <v>186</v>
          </cell>
          <cell r="AB17">
            <v>2.0299999999999998</v>
          </cell>
        </row>
        <row r="18">
          <cell r="Z18">
            <v>7.3</v>
          </cell>
          <cell r="AA18">
            <v>821</v>
          </cell>
          <cell r="AB18">
            <v>6.7</v>
          </cell>
        </row>
        <row r="19">
          <cell r="Z19">
            <v>0.94</v>
          </cell>
          <cell r="AA19">
            <v>120</v>
          </cell>
          <cell r="AB19">
            <v>1.2</v>
          </cell>
        </row>
        <row r="20">
          <cell r="Z20">
            <v>5.2</v>
          </cell>
          <cell r="AA20">
            <v>993</v>
          </cell>
          <cell r="AB20">
            <v>8.5</v>
          </cell>
        </row>
        <row r="21">
          <cell r="Z21">
            <v>3.83</v>
          </cell>
          <cell r="AA21">
            <v>800</v>
          </cell>
          <cell r="AB21">
            <v>14.2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211.58</v>
          </cell>
          <cell r="AA23">
            <v>10626</v>
          </cell>
          <cell r="AB23">
            <v>202.1</v>
          </cell>
        </row>
        <row r="24">
          <cell r="Z24">
            <v>0</v>
          </cell>
          <cell r="AA24">
            <v>501</v>
          </cell>
          <cell r="AB24">
            <v>7.7</v>
          </cell>
        </row>
        <row r="25">
          <cell r="Z25">
            <v>104.9</v>
          </cell>
          <cell r="AA25">
            <v>3958</v>
          </cell>
          <cell r="AB25">
            <v>71.5</v>
          </cell>
        </row>
        <row r="26">
          <cell r="Z26">
            <v>128.77000000000001</v>
          </cell>
          <cell r="AA26">
            <v>7266</v>
          </cell>
          <cell r="AB26">
            <v>121.8</v>
          </cell>
        </row>
        <row r="27">
          <cell r="Z27">
            <v>11.7</v>
          </cell>
          <cell r="AA27">
            <v>760</v>
          </cell>
          <cell r="AB27">
            <v>12.7</v>
          </cell>
        </row>
        <row r="28">
          <cell r="Z28">
            <v>44.58</v>
          </cell>
          <cell r="AA28">
            <v>3207</v>
          </cell>
          <cell r="AB28">
            <v>45.8</v>
          </cell>
        </row>
        <row r="29">
          <cell r="Z29">
            <v>113.7</v>
          </cell>
          <cell r="AA29">
            <v>9037</v>
          </cell>
          <cell r="AB29">
            <v>135.4</v>
          </cell>
        </row>
        <row r="30">
          <cell r="Z30">
            <v>9.09</v>
          </cell>
          <cell r="AA30">
            <v>547</v>
          </cell>
          <cell r="AB30">
            <v>7.3</v>
          </cell>
        </row>
        <row r="31">
          <cell r="Z31">
            <v>35.549999999999997</v>
          </cell>
          <cell r="AA31">
            <v>1800</v>
          </cell>
          <cell r="AB31">
            <v>32.299999999999997</v>
          </cell>
        </row>
        <row r="32">
          <cell r="Z32">
            <v>0.97</v>
          </cell>
          <cell r="AA32">
            <v>91</v>
          </cell>
          <cell r="AB32">
            <v>0.78</v>
          </cell>
        </row>
        <row r="33">
          <cell r="Z33">
            <v>44.57</v>
          </cell>
          <cell r="AA33">
            <v>3242</v>
          </cell>
          <cell r="AB33">
            <v>57.5</v>
          </cell>
        </row>
        <row r="34">
          <cell r="Z34">
            <v>9.1999999999999993</v>
          </cell>
          <cell r="AA34">
            <v>711</v>
          </cell>
          <cell r="AB34">
            <v>10.6</v>
          </cell>
        </row>
        <row r="35">
          <cell r="Z35">
            <v>20.7</v>
          </cell>
          <cell r="AA35">
            <v>2067</v>
          </cell>
          <cell r="AB35">
            <v>22.6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100</v>
          </cell>
          <cell r="AB37">
            <v>1.2010000000000001</v>
          </cell>
        </row>
        <row r="38">
          <cell r="Z38">
            <v>199.68</v>
          </cell>
          <cell r="AA38">
            <v>7119</v>
          </cell>
          <cell r="AB38">
            <v>191.6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19.420000000000002</v>
          </cell>
          <cell r="AA40">
            <v>1808</v>
          </cell>
          <cell r="AB40">
            <v>17.5</v>
          </cell>
        </row>
        <row r="41">
          <cell r="Z41">
            <v>167.04</v>
          </cell>
          <cell r="AA41">
            <v>5179</v>
          </cell>
          <cell r="AB41">
            <v>140.1</v>
          </cell>
        </row>
        <row r="42">
          <cell r="Z42">
            <v>0</v>
          </cell>
          <cell r="AA42">
            <v>54</v>
          </cell>
          <cell r="AB42">
            <v>0.371</v>
          </cell>
        </row>
        <row r="43">
          <cell r="Z43">
            <v>1302.1500000000003</v>
          </cell>
          <cell r="AA43">
            <v>71127</v>
          </cell>
          <cell r="AB43">
            <v>1276.6619999999998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47.06</v>
      </c>
      <c r="C11" s="63">
        <v>1.1799999999999997</v>
      </c>
      <c r="D11" s="63">
        <v>46.4</v>
      </c>
      <c r="E11" s="64">
        <v>1872</v>
      </c>
      <c r="F11" s="64">
        <v>1849</v>
      </c>
      <c r="G11" s="63">
        <v>25.138888888888893</v>
      </c>
      <c r="H11" s="65">
        <v>0.63034188034188432</v>
      </c>
      <c r="I11" s="63">
        <v>25.094645754461869</v>
      </c>
      <c r="J11" s="63">
        <v>0.66000000000000369</v>
      </c>
      <c r="K11" s="63">
        <v>4.4243134427023989E-2</v>
      </c>
      <c r="L11" s="63">
        <v>52.98</v>
      </c>
      <c r="M11" s="66">
        <f>'[1]Исходный для набора'!Z9</f>
        <v>45.88</v>
      </c>
      <c r="N11" s="67">
        <f>'[1]Исходный для набора'!AA9</f>
        <v>2059</v>
      </c>
      <c r="O11" s="66">
        <f>'[1]Исходный для набора'!AB9</f>
        <v>46.4</v>
      </c>
    </row>
    <row r="12" spans="1:23" ht="16.8" x14ac:dyDescent="0.3">
      <c r="A12" s="62" t="s">
        <v>22</v>
      </c>
      <c r="B12" s="63">
        <v>211.8</v>
      </c>
      <c r="C12" s="63">
        <v>0.21999999999999886</v>
      </c>
      <c r="D12" s="63">
        <v>213</v>
      </c>
      <c r="E12" s="64">
        <v>10706</v>
      </c>
      <c r="F12" s="64">
        <v>10626</v>
      </c>
      <c r="G12" s="63">
        <v>19.783299084625448</v>
      </c>
      <c r="H12" s="65">
        <v>2.054922473379861E-2</v>
      </c>
      <c r="I12" s="63">
        <v>20.045172219085263</v>
      </c>
      <c r="J12" s="63">
        <v>-1.1999999999999886</v>
      </c>
      <c r="K12" s="63">
        <v>-0.2618731344598153</v>
      </c>
      <c r="L12" s="63">
        <v>243.31</v>
      </c>
      <c r="M12" s="66">
        <f>'[1]Исходный для набора'!Z23</f>
        <v>211.58</v>
      </c>
      <c r="N12" s="67">
        <f>'[1]Исходный для набора'!AA23</f>
        <v>10626</v>
      </c>
      <c r="O12" s="66">
        <f>'[1]Исходный для набора'!AB23</f>
        <v>202.1</v>
      </c>
    </row>
    <row r="13" spans="1:23" ht="16.8" x14ac:dyDescent="0.3">
      <c r="A13" s="62" t="s">
        <v>23</v>
      </c>
      <c r="B13" s="63">
        <v>16.100000000000001</v>
      </c>
      <c r="C13" s="63">
        <v>0</v>
      </c>
      <c r="D13" s="63">
        <v>14.6</v>
      </c>
      <c r="E13" s="64">
        <v>1015</v>
      </c>
      <c r="F13" s="64">
        <v>1012</v>
      </c>
      <c r="G13" s="63">
        <v>15.862068965517242</v>
      </c>
      <c r="H13" s="65">
        <v>0</v>
      </c>
      <c r="I13" s="63">
        <v>14.426877470355731</v>
      </c>
      <c r="J13" s="63">
        <v>1.5000000000000018</v>
      </c>
      <c r="K13" s="63">
        <v>1.4351914951615115</v>
      </c>
      <c r="L13" s="63">
        <v>21.5</v>
      </c>
      <c r="M13" s="66">
        <f>'[1]Исходный для набора'!Z15</f>
        <v>16.100000000000001</v>
      </c>
      <c r="N13" s="67">
        <f>'[1]Исходный для набора'!AA15</f>
        <v>927</v>
      </c>
      <c r="O13" s="66">
        <f>'[1]Исходный для набора'!AB15</f>
        <v>15.7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0</v>
      </c>
      <c r="D15" s="63">
        <v>7.2</v>
      </c>
      <c r="E15" s="64">
        <v>770</v>
      </c>
      <c r="F15" s="64">
        <v>1093</v>
      </c>
      <c r="G15" s="63">
        <v>6.7532467532467528</v>
      </c>
      <c r="H15" s="65">
        <v>0</v>
      </c>
      <c r="I15" s="63">
        <v>6.5873741994510517</v>
      </c>
      <c r="J15" s="63">
        <v>-2</v>
      </c>
      <c r="K15" s="63">
        <v>0.16587255379570109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8.5</v>
      </c>
    </row>
    <row r="16" spans="1:23" ht="16.8" x14ac:dyDescent="0.3">
      <c r="A16" s="62" t="s">
        <v>26</v>
      </c>
      <c r="B16" s="63">
        <v>8.81</v>
      </c>
      <c r="C16" s="63">
        <v>-0.27999999999999936</v>
      </c>
      <c r="D16" s="63">
        <v>7.2</v>
      </c>
      <c r="E16" s="64">
        <v>674</v>
      </c>
      <c r="F16" s="64">
        <v>615</v>
      </c>
      <c r="G16" s="63">
        <v>13.071216617210684</v>
      </c>
      <c r="H16" s="65">
        <v>-0.41543026706231245</v>
      </c>
      <c r="I16" s="63">
        <v>11.707317073170731</v>
      </c>
      <c r="J16" s="63">
        <v>1.6100000000000003</v>
      </c>
      <c r="K16" s="63">
        <v>1.3638995440399526</v>
      </c>
      <c r="L16" s="63">
        <v>5.66</v>
      </c>
      <c r="M16" s="66">
        <f>'[1]Исходный для набора'!Z30</f>
        <v>9.09</v>
      </c>
      <c r="N16" s="67">
        <f>'[1]Исходный для набора'!AA30</f>
        <v>547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3.55</v>
      </c>
      <c r="C17" s="63">
        <v>-0.28000000000000025</v>
      </c>
      <c r="D17" s="63">
        <v>7.3</v>
      </c>
      <c r="E17" s="64">
        <v>520</v>
      </c>
      <c r="F17" s="64">
        <v>460</v>
      </c>
      <c r="G17" s="63">
        <v>6.8269230769230766</v>
      </c>
      <c r="H17" s="65">
        <v>-0.53846153846153921</v>
      </c>
      <c r="I17" s="63">
        <v>15.869565217391305</v>
      </c>
      <c r="J17" s="63">
        <v>-3.75</v>
      </c>
      <c r="K17" s="63">
        <v>-9.042642140468228</v>
      </c>
      <c r="L17" s="63">
        <v>1.01</v>
      </c>
      <c r="M17" s="66">
        <f>'[1]Исходный для набора'!Z21</f>
        <v>3.83</v>
      </c>
      <c r="N17" s="67">
        <f>'[1]Исходный для набора'!AA21</f>
        <v>800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44.92</v>
      </c>
      <c r="C18" s="63">
        <v>0.35000000000000142</v>
      </c>
      <c r="D18" s="63">
        <v>45.8</v>
      </c>
      <c r="E18" s="64">
        <v>2464</v>
      </c>
      <c r="F18" s="64">
        <v>2669</v>
      </c>
      <c r="G18" s="63">
        <v>18.230519480519483</v>
      </c>
      <c r="H18" s="65">
        <v>0.14204545454545681</v>
      </c>
      <c r="I18" s="63">
        <v>17.159985013113523</v>
      </c>
      <c r="J18" s="63">
        <v>-0.87999999999999545</v>
      </c>
      <c r="K18" s="63">
        <v>1.0705344674059596</v>
      </c>
      <c r="L18" s="63">
        <v>49.18</v>
      </c>
      <c r="M18" s="66">
        <f>'[1]Исходный для набора'!Z33</f>
        <v>44.57</v>
      </c>
      <c r="N18" s="67">
        <f>'[1]Исходный для набора'!AA33</f>
        <v>3242</v>
      </c>
      <c r="O18" s="66">
        <f>'[1]Исходный для набора'!AB33</f>
        <v>57.5</v>
      </c>
    </row>
    <row r="19" spans="1:21" ht="16.8" x14ac:dyDescent="0.3">
      <c r="A19" s="62" t="s">
        <v>29</v>
      </c>
      <c r="B19" s="63">
        <v>9.1999999999999993</v>
      </c>
      <c r="C19" s="63">
        <v>0</v>
      </c>
      <c r="D19" s="63">
        <v>10.3</v>
      </c>
      <c r="E19" s="64">
        <v>677</v>
      </c>
      <c r="F19" s="64">
        <v>798</v>
      </c>
      <c r="G19" s="63">
        <v>13.589364844903987</v>
      </c>
      <c r="H19" s="65">
        <v>0</v>
      </c>
      <c r="I19" s="63">
        <v>12.907268170426066</v>
      </c>
      <c r="J19" s="63">
        <v>-1.1000000000000014</v>
      </c>
      <c r="K19" s="63">
        <v>0.68209667447792022</v>
      </c>
      <c r="L19" s="63">
        <v>7.62</v>
      </c>
      <c r="M19" s="66">
        <f>'[1]Исходный для набора'!Z34</f>
        <v>9.1999999999999993</v>
      </c>
      <c r="N19" s="67">
        <f>'[1]Исходный для набора'!AA34</f>
        <v>711</v>
      </c>
      <c r="O19" s="66">
        <f>'[1]Исходный для набора'!AB34</f>
        <v>10.6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355.24000000000007</v>
      </c>
      <c r="C21" s="70">
        <v>1.1900000000000546</v>
      </c>
      <c r="D21" s="70">
        <v>359.8</v>
      </c>
      <c r="E21" s="71">
        <v>19138</v>
      </c>
      <c r="F21" s="71">
        <v>19562</v>
      </c>
      <c r="G21" s="70">
        <v>18.5620231999164</v>
      </c>
      <c r="H21" s="72">
        <v>6.2179956108266765E-2</v>
      </c>
      <c r="I21" s="70">
        <v>18.39280237194561</v>
      </c>
      <c r="J21" s="70">
        <v>-4.5599999999999454</v>
      </c>
      <c r="K21" s="73">
        <v>0.16922082797078986</v>
      </c>
      <c r="L21" s="70">
        <v>393.16</v>
      </c>
      <c r="M21" s="66">
        <f>SUM(M11:M20)</f>
        <v>354.05</v>
      </c>
      <c r="N21" s="74">
        <f>SUM(N11:N20)</f>
        <v>20345</v>
      </c>
      <c r="O21" s="75">
        <f>SUM(O11:O20)</f>
        <v>369.2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</v>
      </c>
      <c r="C23" s="63">
        <v>0.16999999999999993</v>
      </c>
      <c r="D23" s="63">
        <v>9.8000000000000007</v>
      </c>
      <c r="E23" s="64">
        <v>689</v>
      </c>
      <c r="F23" s="64">
        <v>730</v>
      </c>
      <c r="G23" s="63">
        <v>14.513788098693759</v>
      </c>
      <c r="H23" s="65">
        <v>0.24673439767779293</v>
      </c>
      <c r="I23" s="63">
        <v>13.424657534246577</v>
      </c>
      <c r="J23" s="63">
        <v>0.19999999999999929</v>
      </c>
      <c r="K23" s="63">
        <v>1.0891305644471814</v>
      </c>
      <c r="L23" s="63">
        <v>15.78</v>
      </c>
      <c r="M23" s="66">
        <f>'[1]Исходный для набора'!Z12</f>
        <v>9.83</v>
      </c>
      <c r="N23" s="67">
        <f>'[1]Исходный для набора'!AA12</f>
        <v>782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53.73</v>
      </c>
      <c r="C24" s="63">
        <v>-3.0000000000001137E-2</v>
      </c>
      <c r="D24" s="63">
        <v>49.5</v>
      </c>
      <c r="E24" s="64">
        <v>3333</v>
      </c>
      <c r="F24" s="64">
        <v>3333</v>
      </c>
      <c r="G24" s="63">
        <v>16.120612061206121</v>
      </c>
      <c r="H24" s="65">
        <v>-9.0009000900082015E-3</v>
      </c>
      <c r="I24" s="63">
        <v>14.85148514851485</v>
      </c>
      <c r="J24" s="63">
        <v>4.2299999999999969</v>
      </c>
      <c r="K24" s="63">
        <v>1.2691269126912701</v>
      </c>
      <c r="L24" s="63">
        <v>63.61</v>
      </c>
      <c r="M24" s="66">
        <f>'[1]Исходный для набора'!Z11</f>
        <v>53.76</v>
      </c>
      <c r="N24" s="67">
        <f>'[1]Исходный для набора'!AA11</f>
        <v>3257</v>
      </c>
      <c r="O24" s="66">
        <f>'[1]Исходный для набора'!AB11</f>
        <v>48.3</v>
      </c>
    </row>
    <row r="25" spans="1:21" ht="16.8" x14ac:dyDescent="0.3">
      <c r="A25" s="62" t="s">
        <v>34</v>
      </c>
      <c r="B25" s="63">
        <v>20.91</v>
      </c>
      <c r="C25" s="63">
        <v>0.21000000000000085</v>
      </c>
      <c r="D25" s="63">
        <v>11.6</v>
      </c>
      <c r="E25" s="64">
        <v>1225</v>
      </c>
      <c r="F25" s="64">
        <v>1123</v>
      </c>
      <c r="G25" s="63">
        <v>17.069387755102042</v>
      </c>
      <c r="H25" s="65">
        <v>0.17142857142857437</v>
      </c>
      <c r="I25" s="63">
        <v>10.329474621549421</v>
      </c>
      <c r="J25" s="63">
        <v>9.31</v>
      </c>
      <c r="K25" s="63">
        <v>6.739913133552621</v>
      </c>
      <c r="L25" s="63">
        <v>23.6</v>
      </c>
      <c r="M25" s="66">
        <f>'[1]Исходный для набора'!Z35</f>
        <v>20.7</v>
      </c>
      <c r="N25" s="67">
        <f>'[1]Исходный для набора'!AA35</f>
        <v>2067</v>
      </c>
      <c r="O25" s="66">
        <f>'[1]Исходный для набора'!AB35</f>
        <v>22.6</v>
      </c>
    </row>
    <row r="26" spans="1:21" ht="16.8" x14ac:dyDescent="0.3">
      <c r="A26" s="62" t="s">
        <v>35</v>
      </c>
      <c r="B26" s="63">
        <v>18.899999999999999</v>
      </c>
      <c r="C26" s="63">
        <v>0.75</v>
      </c>
      <c r="D26" s="63">
        <v>18.399999999999999</v>
      </c>
      <c r="E26" s="64">
        <v>1308</v>
      </c>
      <c r="F26" s="64">
        <v>1262</v>
      </c>
      <c r="G26" s="63">
        <v>14.449541284403669</v>
      </c>
      <c r="H26" s="65">
        <v>0.5733944954128436</v>
      </c>
      <c r="I26" s="63">
        <v>14.580031695721077</v>
      </c>
      <c r="J26" s="63">
        <v>0.5</v>
      </c>
      <c r="K26" s="63">
        <v>-0.13049041131740857</v>
      </c>
      <c r="L26" s="63">
        <v>20.27</v>
      </c>
      <c r="M26" s="66">
        <f>'[1]Исходный для набора'!Z16</f>
        <v>18.149999999999999</v>
      </c>
      <c r="N26" s="67">
        <f>'[1]Исходный для набора'!AA16</f>
        <v>1256</v>
      </c>
      <c r="O26" s="66">
        <f>'[1]Исходный для набора'!AB16</f>
        <v>22.7</v>
      </c>
    </row>
    <row r="27" spans="1:21" ht="16.8" x14ac:dyDescent="0.3">
      <c r="A27" s="62" t="s">
        <v>36</v>
      </c>
      <c r="B27" s="63">
        <v>4.17</v>
      </c>
      <c r="C27" s="63">
        <v>9.9999999999997868E-3</v>
      </c>
      <c r="D27" s="63">
        <v>4.3</v>
      </c>
      <c r="E27" s="64">
        <v>382</v>
      </c>
      <c r="F27" s="64">
        <v>378</v>
      </c>
      <c r="G27" s="63">
        <v>10.916230366492146</v>
      </c>
      <c r="H27" s="65">
        <v>2.6178010471202384E-2</v>
      </c>
      <c r="I27" s="63">
        <v>11.375661375661375</v>
      </c>
      <c r="J27" s="63">
        <v>-0.12999999999999989</v>
      </c>
      <c r="K27" s="63">
        <v>-0.4594310091692293</v>
      </c>
      <c r="L27" s="63">
        <v>3.6</v>
      </c>
      <c r="M27" s="66">
        <f>'[1]Исходный для набора'!Z13</f>
        <v>4.16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11.8</v>
      </c>
      <c r="C28" s="63">
        <v>0.10000000000000142</v>
      </c>
      <c r="D28" s="63">
        <v>13.5</v>
      </c>
      <c r="E28" s="64">
        <v>760</v>
      </c>
      <c r="F28" s="64">
        <v>760</v>
      </c>
      <c r="G28" s="63">
        <v>15.526315789473685</v>
      </c>
      <c r="H28" s="65">
        <v>0.13157894736842302</v>
      </c>
      <c r="I28" s="63">
        <v>17.763157894736842</v>
      </c>
      <c r="J28" s="63">
        <v>-1.6999999999999993</v>
      </c>
      <c r="K28" s="63">
        <v>-2.2368421052631575</v>
      </c>
      <c r="L28" s="63">
        <v>14.7</v>
      </c>
      <c r="M28" s="66">
        <f>'[1]Исходный для набора'!Z27</f>
        <v>11.7</v>
      </c>
      <c r="N28" s="67">
        <f>'[1]Исходный для набора'!AA27</f>
        <v>760</v>
      </c>
      <c r="O28" s="66">
        <f>'[1]Исходный для набора'!AB27</f>
        <v>12.7</v>
      </c>
    </row>
    <row r="29" spans="1:21" s="76" customFormat="1" ht="14.25" customHeight="1" x14ac:dyDescent="0.3">
      <c r="A29" s="69" t="s">
        <v>31</v>
      </c>
      <c r="B29" s="70">
        <v>119.50999999999999</v>
      </c>
      <c r="C29" s="70">
        <v>1.2099999999999937</v>
      </c>
      <c r="D29" s="70">
        <v>107.09999999999998</v>
      </c>
      <c r="E29" s="71">
        <v>7697</v>
      </c>
      <c r="F29" s="71">
        <v>7586</v>
      </c>
      <c r="G29" s="70">
        <v>15.526828634532935</v>
      </c>
      <c r="H29" s="72">
        <v>0.15720410549564789</v>
      </c>
      <c r="I29" s="70">
        <v>14.118112312153965</v>
      </c>
      <c r="J29" s="70">
        <v>12.410000000000011</v>
      </c>
      <c r="K29" s="73">
        <v>1.4087163223789698</v>
      </c>
      <c r="L29" s="70">
        <v>141.56</v>
      </c>
      <c r="M29" s="75">
        <f>SUM(M23:M28)</f>
        <v>118.3</v>
      </c>
      <c r="N29" s="74">
        <f>SUM(N23:N28)</f>
        <v>8436</v>
      </c>
      <c r="O29" s="75">
        <f>SUM(O23:O28)</f>
        <v>122.9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1.0000000000000231E-2</v>
      </c>
      <c r="D31" s="63">
        <v>3.7570000000000001</v>
      </c>
      <c r="E31" s="64">
        <v>415</v>
      </c>
      <c r="F31" s="64">
        <v>363</v>
      </c>
      <c r="G31" s="63">
        <v>7.6626506024096388</v>
      </c>
      <c r="H31" s="65">
        <v>2.4096385542168974E-2</v>
      </c>
      <c r="I31" s="63">
        <v>10.349862258953168</v>
      </c>
      <c r="J31" s="63">
        <v>-0.57699999999999996</v>
      </c>
      <c r="K31" s="63">
        <v>-2.6872116565435293</v>
      </c>
      <c r="L31" s="63">
        <v>2.78</v>
      </c>
      <c r="M31" s="66">
        <f>'[1]Исходный для набора'!Z10</f>
        <v>3.17</v>
      </c>
      <c r="N31" s="67">
        <f>'[1]Исходный для набора'!AA10</f>
        <v>560</v>
      </c>
      <c r="O31" s="66">
        <f>'[1]Исходный для набора'!AB10</f>
        <v>4.78</v>
      </c>
    </row>
    <row r="32" spans="1:21" ht="16.8" x14ac:dyDescent="0.3">
      <c r="A32" s="62" t="s">
        <v>39</v>
      </c>
      <c r="B32" s="63">
        <v>0.68</v>
      </c>
      <c r="C32" s="63">
        <v>0</v>
      </c>
      <c r="D32" s="63">
        <v>0.8</v>
      </c>
      <c r="E32" s="64">
        <v>60</v>
      </c>
      <c r="F32" s="64">
        <v>59</v>
      </c>
      <c r="G32" s="63">
        <v>11.333333333333334</v>
      </c>
      <c r="H32" s="65">
        <v>0</v>
      </c>
      <c r="I32" s="63">
        <v>13.559322033898306</v>
      </c>
      <c r="J32" s="63">
        <v>-0.12</v>
      </c>
      <c r="K32" s="63">
        <v>-2.2259887005649723</v>
      </c>
      <c r="L32" s="63">
        <v>0.57999999999999996</v>
      </c>
      <c r="M32" s="66">
        <f>'[1]Исходный для набора'!Z14</f>
        <v>0.68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0.10000000000000009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1.0000000000000018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113.3</v>
      </c>
      <c r="C34" s="63">
        <v>-0.40000000000000568</v>
      </c>
      <c r="D34" s="63">
        <v>100.7</v>
      </c>
      <c r="E34" s="64">
        <v>4971</v>
      </c>
      <c r="F34" s="64">
        <v>5674</v>
      </c>
      <c r="G34" s="63">
        <v>22.792194729430697</v>
      </c>
      <c r="H34" s="65">
        <v>-8.0466706900018892E-2</v>
      </c>
      <c r="I34" s="63">
        <v>17.747620726119138</v>
      </c>
      <c r="J34" s="63">
        <v>12.599999999999994</v>
      </c>
      <c r="K34" s="63">
        <v>5.0445740033115598</v>
      </c>
      <c r="L34" s="63">
        <v>122.6</v>
      </c>
      <c r="M34" s="66">
        <f>'[1]Исходный для набора'!Z29</f>
        <v>113.7</v>
      </c>
      <c r="N34" s="67">
        <f>'[1]Исходный для набора'!AA29</f>
        <v>9037</v>
      </c>
      <c r="O34" s="66">
        <f>'[1]Исходный для набора'!AB29</f>
        <v>135.4</v>
      </c>
    </row>
    <row r="35" spans="1:15" ht="16.8" x14ac:dyDescent="0.3">
      <c r="A35" s="62" t="s">
        <v>42</v>
      </c>
      <c r="B35" s="63">
        <v>199.64</v>
      </c>
      <c r="C35" s="63">
        <v>-4.0000000000020464E-2</v>
      </c>
      <c r="D35" s="63">
        <v>191.4</v>
      </c>
      <c r="E35" s="64">
        <v>7274</v>
      </c>
      <c r="F35" s="64">
        <v>7269</v>
      </c>
      <c r="G35" s="63">
        <v>27.445697003024467</v>
      </c>
      <c r="H35" s="65">
        <v>-5.4990376684145303E-3</v>
      </c>
      <c r="I35" s="63">
        <v>26.330994634750311</v>
      </c>
      <c r="J35" s="63">
        <v>8.2399999999999807</v>
      </c>
      <c r="K35" s="63">
        <v>1.1147023682741555</v>
      </c>
      <c r="L35" s="63">
        <v>190.99</v>
      </c>
      <c r="M35" s="66">
        <f>'[1]Исходный для набора'!Z38</f>
        <v>199.68</v>
      </c>
      <c r="N35" s="67">
        <f>'[1]Исходный для набора'!AA38</f>
        <v>7119</v>
      </c>
      <c r="O35" s="66">
        <f>'[1]Исходный для набора'!AB38</f>
        <v>191.6</v>
      </c>
    </row>
    <row r="36" spans="1:15" ht="16.8" x14ac:dyDescent="0.3">
      <c r="A36" s="62" t="s">
        <v>43</v>
      </c>
      <c r="B36" s="63">
        <v>19.78</v>
      </c>
      <c r="C36" s="63">
        <v>0.35999999999999943</v>
      </c>
      <c r="D36" s="63">
        <v>20.100000000000001</v>
      </c>
      <c r="E36" s="64">
        <v>1422</v>
      </c>
      <c r="F36" s="64">
        <v>1432</v>
      </c>
      <c r="G36" s="63">
        <v>13.909985935302393</v>
      </c>
      <c r="H36" s="65">
        <v>0.25316455696202489</v>
      </c>
      <c r="I36" s="63">
        <v>14.036312849162012</v>
      </c>
      <c r="J36" s="63">
        <v>-0.32000000000000028</v>
      </c>
      <c r="K36" s="63">
        <v>-0.12632691385961969</v>
      </c>
      <c r="L36" s="63">
        <v>20.67</v>
      </c>
      <c r="M36" s="66">
        <f>'[1]Исходный для набора'!Z40</f>
        <v>19.420000000000002</v>
      </c>
      <c r="N36" s="67">
        <f>'[1]Исходный для набора'!AA40</f>
        <v>1808</v>
      </c>
      <c r="O36" s="66">
        <f>'[1]Исходный для набора'!AB40</f>
        <v>17.5</v>
      </c>
    </row>
    <row r="37" spans="1:15" ht="16.8" x14ac:dyDescent="0.3">
      <c r="A37" s="62" t="s">
        <v>44</v>
      </c>
      <c r="B37" s="63">
        <v>35.69</v>
      </c>
      <c r="C37" s="63">
        <v>0.14000000000000057</v>
      </c>
      <c r="D37" s="63">
        <v>31.9</v>
      </c>
      <c r="E37" s="64">
        <v>1593</v>
      </c>
      <c r="F37" s="64">
        <v>1500</v>
      </c>
      <c r="G37" s="63">
        <v>22.404268675455114</v>
      </c>
      <c r="H37" s="65">
        <v>8.7884494664152157E-2</v>
      </c>
      <c r="I37" s="63">
        <v>21.266666666666666</v>
      </c>
      <c r="J37" s="63">
        <v>3.7899999999999991</v>
      </c>
      <c r="K37" s="63">
        <v>1.1376020087884484</v>
      </c>
      <c r="L37" s="63">
        <v>37.72</v>
      </c>
      <c r="M37" s="66">
        <f>'[1]Исходный для набора'!Z31</f>
        <v>35.549999999999997</v>
      </c>
      <c r="N37" s="67">
        <f>'[1]Исходный для набора'!AA31</f>
        <v>1800</v>
      </c>
      <c r="O37" s="66">
        <f>'[1]Исходный для набора'!AB31</f>
        <v>32.299999999999997</v>
      </c>
    </row>
    <row r="38" spans="1:15" s="76" customFormat="1" ht="16.8" x14ac:dyDescent="0.3">
      <c r="A38" s="69" t="s">
        <v>31</v>
      </c>
      <c r="B38" s="70">
        <v>373.36999999999995</v>
      </c>
      <c r="C38" s="70">
        <v>0.16999999999990223</v>
      </c>
      <c r="D38" s="70">
        <v>349.89699999999999</v>
      </c>
      <c r="E38" s="71">
        <v>15835</v>
      </c>
      <c r="F38" s="71">
        <v>16397</v>
      </c>
      <c r="G38" s="70">
        <v>23.578781180928321</v>
      </c>
      <c r="H38" s="72">
        <v>1.0735712030307099E-2</v>
      </c>
      <c r="I38" s="70">
        <v>21.339086418247238</v>
      </c>
      <c r="J38" s="70">
        <v>23.472999999999956</v>
      </c>
      <c r="K38" s="73">
        <v>2.2396947626810828</v>
      </c>
      <c r="L38" s="70">
        <v>375.84000000000003</v>
      </c>
      <c r="M38" s="75">
        <f>SUM(M31:M37)</f>
        <v>373.20000000000005</v>
      </c>
      <c r="N38" s="74">
        <f>SUM(N31:N37)</f>
        <v>20721</v>
      </c>
      <c r="O38" s="75">
        <f>SUM(O31:O37)</f>
        <v>385.08100000000002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5.94</v>
      </c>
      <c r="C40" s="63">
        <v>-1.3599999999999994</v>
      </c>
      <c r="D40" s="63">
        <v>6.9</v>
      </c>
      <c r="E40" s="64">
        <v>836</v>
      </c>
      <c r="F40" s="64">
        <v>825</v>
      </c>
      <c r="G40" s="63">
        <v>7.1052631578947372</v>
      </c>
      <c r="H40" s="65">
        <v>-1.6267942583732049</v>
      </c>
      <c r="I40" s="63">
        <v>8.3636363636363651</v>
      </c>
      <c r="J40" s="63">
        <v>-0.96</v>
      </c>
      <c r="K40" s="63">
        <v>-1.2583732057416279</v>
      </c>
      <c r="L40" s="63">
        <v>7.21</v>
      </c>
      <c r="M40" s="66">
        <f>'[1]Исходный для набора'!Z18</f>
        <v>7.3</v>
      </c>
      <c r="N40" s="67">
        <f>'[1]Исходный для набора'!AA18</f>
        <v>821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167.07</v>
      </c>
      <c r="C41" s="63">
        <v>3.0000000000001137E-2</v>
      </c>
      <c r="D41" s="63">
        <v>143.9</v>
      </c>
      <c r="E41" s="64">
        <v>5881</v>
      </c>
      <c r="F41" s="64">
        <v>5839</v>
      </c>
      <c r="G41" s="63">
        <v>28.408433939806152</v>
      </c>
      <c r="H41" s="65">
        <v>5.1011732698498236E-3</v>
      </c>
      <c r="I41" s="63">
        <v>24.64463092995376</v>
      </c>
      <c r="J41" s="63">
        <v>23.169999999999987</v>
      </c>
      <c r="K41" s="53">
        <v>3.763803009852392</v>
      </c>
      <c r="L41" s="63">
        <v>205.32</v>
      </c>
      <c r="M41" s="66">
        <f>'[1]Исходный для набора'!Z41</f>
        <v>167.04</v>
      </c>
      <c r="N41" s="67">
        <f>'[1]Исходный для набора'!AA41</f>
        <v>5179</v>
      </c>
      <c r="O41" s="66">
        <f>'[1]Исходный для набора'!AB41</f>
        <v>140.1</v>
      </c>
    </row>
    <row r="42" spans="1:15" ht="16.8" x14ac:dyDescent="0.3">
      <c r="A42" s="62" t="s">
        <v>47</v>
      </c>
      <c r="B42" s="63">
        <v>44.59</v>
      </c>
      <c r="C42" s="63">
        <v>1.0000000000005116E-2</v>
      </c>
      <c r="D42" s="63">
        <v>42.3</v>
      </c>
      <c r="E42" s="64">
        <v>2583</v>
      </c>
      <c r="F42" s="64">
        <v>2582</v>
      </c>
      <c r="G42" s="63">
        <v>17.262872628726289</v>
      </c>
      <c r="H42" s="65">
        <v>3.871467286103325E-3</v>
      </c>
      <c r="I42" s="63">
        <v>16.38264910921766</v>
      </c>
      <c r="J42" s="63">
        <v>2.2900000000000063</v>
      </c>
      <c r="K42" s="63">
        <v>0.88022351950862898</v>
      </c>
      <c r="L42" s="63">
        <v>42.05</v>
      </c>
      <c r="M42" s="66">
        <f>'[1]Исходный для набора'!Z28</f>
        <v>44.58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7.7</v>
      </c>
    </row>
    <row r="44" spans="1:15" ht="16.8" x14ac:dyDescent="0.3">
      <c r="A44" s="62" t="s">
        <v>49</v>
      </c>
      <c r="B44" s="63">
        <v>0.71</v>
      </c>
      <c r="C44" s="63">
        <v>-0.22999999999999998</v>
      </c>
      <c r="D44" s="77">
        <v>1.171</v>
      </c>
      <c r="E44" s="64">
        <v>150</v>
      </c>
      <c r="F44" s="64">
        <v>150</v>
      </c>
      <c r="G44" s="63">
        <v>4.7333333333333334</v>
      </c>
      <c r="H44" s="65">
        <v>-1.5333333333333323</v>
      </c>
      <c r="I44" s="63">
        <v>7.8066666666666666</v>
      </c>
      <c r="J44" s="63">
        <v>-0.46100000000000008</v>
      </c>
      <c r="K44" s="63">
        <v>-3.0733333333333333</v>
      </c>
      <c r="L44" s="63">
        <v>0.92</v>
      </c>
      <c r="M44" s="66">
        <f>'[1]Исходный для набора'!Z19</f>
        <v>0.94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127.9</v>
      </c>
      <c r="C45" s="63">
        <v>-0.87000000000000455</v>
      </c>
      <c r="D45" s="63">
        <v>119.4</v>
      </c>
      <c r="E45" s="64">
        <v>7279</v>
      </c>
      <c r="F45" s="64">
        <v>7300</v>
      </c>
      <c r="G45" s="63">
        <v>17.571094930622337</v>
      </c>
      <c r="H45" s="65">
        <v>-0.11952191235059928</v>
      </c>
      <c r="I45" s="63">
        <v>16.356164383561644</v>
      </c>
      <c r="J45" s="63">
        <v>8.5</v>
      </c>
      <c r="K45" s="63">
        <v>1.2149305470606926</v>
      </c>
      <c r="L45" s="63">
        <v>129.6</v>
      </c>
      <c r="M45" s="66">
        <f>'[1]Исходный для набора'!Z26</f>
        <v>128.77000000000001</v>
      </c>
      <c r="N45" s="67">
        <f>'[1]Исходный для набора'!AA26</f>
        <v>7266</v>
      </c>
      <c r="O45" s="66">
        <f>'[1]Исходный для набора'!AB26</f>
        <v>121.8</v>
      </c>
    </row>
    <row r="46" spans="1:15" ht="16.8" x14ac:dyDescent="0.3">
      <c r="A46" s="62" t="s">
        <v>51</v>
      </c>
      <c r="B46" s="63">
        <v>103.7</v>
      </c>
      <c r="C46" s="63">
        <v>-1.2000000000000028</v>
      </c>
      <c r="D46" s="63">
        <v>86.6</v>
      </c>
      <c r="E46" s="64">
        <v>4299</v>
      </c>
      <c r="F46" s="64">
        <v>4038</v>
      </c>
      <c r="G46" s="63">
        <v>24.121888811351475</v>
      </c>
      <c r="H46" s="65">
        <v>-0.27913468248430462</v>
      </c>
      <c r="I46" s="63">
        <v>21.446260525012381</v>
      </c>
      <c r="J46" s="63">
        <v>17.100000000000009</v>
      </c>
      <c r="K46" s="63">
        <v>2.6756282863390943</v>
      </c>
      <c r="L46" s="63">
        <v>106.5</v>
      </c>
      <c r="M46" s="66">
        <f>'[1]Исходный для набора'!Z25</f>
        <v>104.9</v>
      </c>
      <c r="N46" s="67">
        <f>'[1]Исходный для набора'!AA25</f>
        <v>3958</v>
      </c>
      <c r="O46" s="66">
        <f>'[1]Исходный для набора'!AB25</f>
        <v>71.5</v>
      </c>
    </row>
    <row r="47" spans="1:15" s="76" customFormat="1" ht="16.8" x14ac:dyDescent="0.3">
      <c r="A47" s="69" t="s">
        <v>31</v>
      </c>
      <c r="B47" s="70">
        <v>449.91</v>
      </c>
      <c r="C47" s="70">
        <v>-3.6199999999999477</v>
      </c>
      <c r="D47" s="70">
        <v>400.27100000000007</v>
      </c>
      <c r="E47" s="71">
        <v>21028</v>
      </c>
      <c r="F47" s="71">
        <v>20734.010000000002</v>
      </c>
      <c r="G47" s="70">
        <v>21.395758036903178</v>
      </c>
      <c r="H47" s="72">
        <v>-0.17215141715807292</v>
      </c>
      <c r="I47" s="70">
        <v>19.305045189039653</v>
      </c>
      <c r="J47" s="70">
        <v>49.638999999999953</v>
      </c>
      <c r="K47" s="73">
        <v>2.0907128478635251</v>
      </c>
      <c r="L47" s="70">
        <v>491.59999999999997</v>
      </c>
      <c r="M47" s="75">
        <f>SUM(M40:M46)</f>
        <v>453.53</v>
      </c>
      <c r="N47" s="74">
        <f>SUM(N40:N46)</f>
        <v>21052</v>
      </c>
      <c r="O47" s="75">
        <f>SUM(O40:O46)</f>
        <v>394.79999999999995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1.94</v>
      </c>
      <c r="C49" s="63">
        <v>0.24</v>
      </c>
      <c r="D49" s="63">
        <v>1.84</v>
      </c>
      <c r="E49" s="64">
        <v>186</v>
      </c>
      <c r="F49" s="64">
        <v>186</v>
      </c>
      <c r="G49" s="63">
        <v>10.43010752688172</v>
      </c>
      <c r="H49" s="65">
        <v>1.2903225806451601</v>
      </c>
      <c r="I49" s="63">
        <v>9.89247311827957</v>
      </c>
      <c r="J49" s="63">
        <v>9.9999999999999867E-2</v>
      </c>
      <c r="K49" s="63">
        <v>0.53763440860215006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30</v>
      </c>
      <c r="G50" s="63">
        <v>10</v>
      </c>
      <c r="H50" s="65">
        <v>0</v>
      </c>
      <c r="I50" s="63">
        <v>11.333333333333334</v>
      </c>
      <c r="J50" s="63">
        <v>0.06</v>
      </c>
      <c r="K50" s="63">
        <v>-1.3333333333333339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104</v>
      </c>
      <c r="F51" s="64">
        <v>98</v>
      </c>
      <c r="G51" s="63">
        <v>9.3269230769230766</v>
      </c>
      <c r="H51" s="65">
        <v>0</v>
      </c>
      <c r="I51" s="63">
        <v>9.795918367346939</v>
      </c>
      <c r="J51" s="63">
        <v>1.0000000000000009E-2</v>
      </c>
      <c r="K51" s="63">
        <v>-0.46899529042386234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0.371</v>
      </c>
    </row>
    <row r="53" spans="1:15" s="76" customFormat="1" ht="16.8" x14ac:dyDescent="0.3">
      <c r="A53" s="69" t="s">
        <v>31</v>
      </c>
      <c r="B53" s="70">
        <v>3.3099999999999996</v>
      </c>
      <c r="C53" s="70">
        <v>0.23999999999999932</v>
      </c>
      <c r="D53" s="70">
        <v>3.14</v>
      </c>
      <c r="E53" s="71">
        <v>330</v>
      </c>
      <c r="F53" s="71">
        <v>314</v>
      </c>
      <c r="G53" s="70">
        <v>10.030303030303028</v>
      </c>
      <c r="H53" s="72">
        <v>0.72727272727272307</v>
      </c>
      <c r="I53" s="70">
        <v>10</v>
      </c>
      <c r="J53" s="70">
        <v>0.16999999999999948</v>
      </c>
      <c r="K53" s="73">
        <v>3.0303030303027612E-2</v>
      </c>
      <c r="L53" s="70">
        <v>2.0099999999999998</v>
      </c>
      <c r="M53" s="75">
        <f>SUM(M49:M52)</f>
        <v>3.0700000000000003</v>
      </c>
      <c r="N53" s="74">
        <f>SUM(N49:N52)</f>
        <v>573</v>
      </c>
      <c r="O53" s="75">
        <f>SUM(O49:O52)</f>
        <v>4.6809999999999992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1301.3399999999997</v>
      </c>
      <c r="C55" s="84">
        <v>-0.81000000000062755</v>
      </c>
      <c r="D55" s="84">
        <v>1220.2080000000001</v>
      </c>
      <c r="E55" s="85">
        <v>64028</v>
      </c>
      <c r="F55" s="85">
        <v>64593.009999999995</v>
      </c>
      <c r="G55" s="84">
        <v>20.3</v>
      </c>
      <c r="H55" s="86">
        <v>-3.7196226650845432E-2</v>
      </c>
      <c r="I55" s="84">
        <v>18.899999999999999</v>
      </c>
      <c r="J55" s="84">
        <v>81.131999999999607</v>
      </c>
      <c r="K55" s="84">
        <v>1.4000000000000021</v>
      </c>
      <c r="L55" s="84">
        <v>1404.17</v>
      </c>
      <c r="M55" s="87">
        <f>'[1]Исходный для набора'!Z43</f>
        <v>1302.1500000000003</v>
      </c>
      <c r="N55" s="88">
        <f>'[1]Исходный для набора'!AA43</f>
        <v>71127</v>
      </c>
      <c r="O55" s="89">
        <f>'[1]Исходный для набора'!AB43</f>
        <v>1276.6619999999998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1301.3399999999997</v>
      </c>
      <c r="C63" s="110"/>
      <c r="D63" s="111">
        <v>166956.49</v>
      </c>
      <c r="E63" s="112"/>
      <c r="F63" s="113">
        <v>11899.861999999965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1220.2080000000001</v>
      </c>
      <c r="C64" s="110"/>
      <c r="D64" s="111">
        <v>155056.62800000003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1276.6619999999998</v>
      </c>
      <c r="C65" s="110"/>
      <c r="D65" s="111">
        <v>161734.44200000001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2023-05-11T02:08:36Z</dcterms:created>
  <dcterms:modified xsi:type="dcterms:W3CDTF">2023-05-11T02:11:57Z</dcterms:modified>
</cp:coreProperties>
</file>