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<sst xmlns="http://schemas.openxmlformats.org/spreadsheetml/2006/main" count="90" uniqueCount="74">
  <si>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</si>
  <si>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</si>
  <si>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</si>
  <si>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</si>
  <si>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</si>
  <si>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</si>
  <si>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</si>
  <si>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</si>
  <si>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</si>
  <si>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</si>
  <si>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</si>
  <si>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</si>
  <si>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</si>
  <si>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</si>
  <si>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</si>
  <si>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</si>
  <si>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</si>
  <si>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</si>
  <si>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</si>
  <si>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</si>
  <si>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</si>
  <si>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</si>
  <si>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</si>
  <si>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</si>
  <si>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</si>
  <si>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</si>
  <si>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</si>
  <si>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</si>
  <si>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</si>
  <si>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</si>
  <si>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</si>
  <si>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</si>
  <si>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</si>
  <si>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</si>
  <si>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</si>
  <si>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</si>
  <si>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</si>
  <si>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</si>
  <si>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</si>
  <si>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</si>
  <si>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</si>
  <si>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</si>
  <si>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</si>
  <si>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</si>
  <si>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</si>
  <si>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</si>
  <si>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</si>
  <si>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</si>
  <si>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</si>
  <si>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</si>
  <si>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</si>
  <si>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</si>
  <si>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</si>
  <si>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</si>
  <si>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</si>
  <si>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</si>
  <si>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</si>
  <si>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</si>
  <si>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</si>
  <si>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</si>
  <si>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</si>
  <si>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</si>
  <si>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</si>
  <si>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</si>
  <si>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</si>
  <si>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</si>
  <si>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</si>
  <si>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28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</si>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</sst>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44.67</v>
          </cell>
          <cell r="AA9">
            <v>2059</v>
          </cell>
          <cell r="AB9">
            <v>47.8</v>
          </cell>
        </row>
        <row r="10">
          <cell r="Z10">
            <v>3.03</v>
          </cell>
          <cell r="AA10">
            <v>560</v>
          </cell>
          <cell r="AB10">
            <v>4.63</v>
          </cell>
        </row>
        <row r="11">
          <cell r="Z11">
            <v>54.27</v>
          </cell>
          <cell r="AA11">
            <v>3257</v>
          </cell>
          <cell r="AB11">
            <v>48.3</v>
          </cell>
        </row>
        <row r="12">
          <cell r="Z12">
            <v>9.6199999999999992</v>
          </cell>
          <cell r="AA12">
            <v>782</v>
          </cell>
          <cell r="AB12">
            <v>11.5</v>
          </cell>
        </row>
        <row r="13">
          <cell r="Z13">
            <v>4.1500000000000004</v>
          </cell>
          <cell r="AA13">
            <v>314</v>
          </cell>
          <cell r="AB13">
            <v>4.66</v>
          </cell>
        </row>
        <row r="14">
          <cell r="Z14">
            <v>0.68</v>
          </cell>
          <cell r="AA14">
            <v>297</v>
          </cell>
          <cell r="AB14">
            <v>2.4</v>
          </cell>
        </row>
        <row r="15">
          <cell r="Z15">
            <v>15.7</v>
          </cell>
          <cell r="AA15">
            <v>927</v>
          </cell>
          <cell r="AB15">
            <v>15.2</v>
          </cell>
        </row>
        <row r="16">
          <cell r="Z16">
            <v>19.37</v>
          </cell>
          <cell r="AA16">
            <v>1256</v>
          </cell>
          <cell r="AB16">
            <v>22.2</v>
          </cell>
        </row>
        <row r="17">
          <cell r="Z17">
            <v>1.69</v>
          </cell>
          <cell r="AA17">
            <v>186</v>
          </cell>
          <cell r="AB17">
            <v>1.857</v>
          </cell>
        </row>
        <row r="18">
          <cell r="Z18">
            <v>7.98</v>
          </cell>
          <cell r="AA18">
            <v>821</v>
          </cell>
          <cell r="AB18">
            <v>6.8</v>
          </cell>
        </row>
        <row r="19">
          <cell r="Z19">
            <v>0.69</v>
          </cell>
          <cell r="AA19">
            <v>120</v>
          </cell>
          <cell r="AB19">
            <v>1.2</v>
          </cell>
        </row>
        <row r="20">
          <cell r="Z20">
            <v>5.15</v>
          </cell>
          <cell r="AA20">
            <v>993</v>
          </cell>
          <cell r="AB20">
            <v>8.8000000000000007</v>
          </cell>
        </row>
        <row r="21">
          <cell r="Z21">
            <v>4.3</v>
          </cell>
          <cell r="AA21">
            <v>800</v>
          </cell>
          <cell r="AB21">
            <v>14.6</v>
          </cell>
        </row>
        <row r="22">
          <cell r="Z22">
            <v>0.3</v>
          </cell>
          <cell r="AA22">
            <v>242</v>
          </cell>
          <cell r="AB22">
            <v>1.4</v>
          </cell>
        </row>
        <row r="23">
          <cell r="Z23">
            <v>211.36</v>
          </cell>
          <cell r="AA23">
            <v>10626</v>
          </cell>
          <cell r="AB23">
            <v>203.9</v>
          </cell>
        </row>
        <row r="24">
          <cell r="Z24">
            <v>0</v>
          </cell>
          <cell r="AA24">
            <v>501</v>
          </cell>
          <cell r="AB24">
            <v>7.5</v>
          </cell>
        </row>
        <row r="25">
          <cell r="Z25">
            <v>106</v>
          </cell>
          <cell r="AA25">
            <v>3958</v>
          </cell>
          <cell r="AB25">
            <v>74.8</v>
          </cell>
        </row>
        <row r="26">
          <cell r="Z26">
            <v>128.38999999999999</v>
          </cell>
          <cell r="AA26">
            <v>7266</v>
          </cell>
          <cell r="AB26">
            <v>123.5</v>
          </cell>
        </row>
        <row r="27">
          <cell r="Z27">
            <v>11.6</v>
          </cell>
          <cell r="AA27">
            <v>760</v>
          </cell>
          <cell r="AB27">
            <v>12.6</v>
          </cell>
        </row>
        <row r="28">
          <cell r="Z28">
            <v>44.46</v>
          </cell>
          <cell r="AA28">
            <v>3207</v>
          </cell>
          <cell r="AB28">
            <v>45.7</v>
          </cell>
        </row>
        <row r="29">
          <cell r="Z29">
            <v>111.5</v>
          </cell>
          <cell r="AA29">
            <v>9037</v>
          </cell>
          <cell r="AB29">
            <v>139</v>
          </cell>
        </row>
        <row r="30">
          <cell r="Z30">
            <v>9.11</v>
          </cell>
          <cell r="AA30">
            <v>547</v>
          </cell>
          <cell r="AB30">
            <v>7.14</v>
          </cell>
        </row>
        <row r="31">
          <cell r="Z31">
            <v>33.79</v>
          </cell>
          <cell r="AA31">
            <v>1800</v>
          </cell>
          <cell r="AB31">
            <v>30.8</v>
          </cell>
        </row>
        <row r="32">
          <cell r="Z32">
            <v>0.88</v>
          </cell>
          <cell r="AA32">
            <v>91</v>
          </cell>
          <cell r="AB32">
            <v>0.78</v>
          </cell>
        </row>
        <row r="33">
          <cell r="Z33">
            <v>44.49</v>
          </cell>
          <cell r="AA33">
            <v>3242</v>
          </cell>
          <cell r="AB33">
            <v>58</v>
          </cell>
        </row>
        <row r="34">
          <cell r="Z34">
            <v>9.48</v>
          </cell>
          <cell r="AA34">
            <v>711</v>
          </cell>
          <cell r="AB34">
            <v>10.4</v>
          </cell>
        </row>
        <row r="35">
          <cell r="Z35">
            <v>23.87</v>
          </cell>
          <cell r="AA35">
            <v>2067</v>
          </cell>
          <cell r="AB35">
            <v>24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196</v>
          </cell>
          <cell r="AA38">
            <v>7119</v>
          </cell>
          <cell r="AB38">
            <v>188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19.78</v>
          </cell>
          <cell r="AA40">
            <v>1808</v>
          </cell>
          <cell r="AB40">
            <v>18.3</v>
          </cell>
        </row>
        <row r="41">
          <cell r="Z41">
            <v>167.1</v>
          </cell>
          <cell r="AA41">
            <v>5179</v>
          </cell>
          <cell r="AB41">
            <v>138.1</v>
          </cell>
        </row>
        <row r="42">
          <cell r="Z42">
            <v>0</v>
          </cell>
          <cell r="AA42">
            <v>54</v>
          </cell>
          <cell r="AB42">
            <v>0.32300000000000001</v>
          </cell>
        </row>
        <row r="43">
          <cell r="Z43">
            <v>1298.9100000000001</v>
          </cell>
          <cell r="AA43">
            <v>71127</v>
          </cell>
          <cell r="AB43">
            <v>1282.2910000000002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44.93</v>
      </c>
      <c r="C11" s="63">
        <v>0.25999999999999801</v>
      </c>
      <c r="D11" s="63">
        <v>48.34</v>
      </c>
      <c r="E11" s="64">
        <v>1872</v>
      </c>
      <c r="F11" s="64">
        <v>1849</v>
      </c>
      <c r="G11" s="63">
        <v>24.001068376068375</v>
      </c>
      <c r="H11" s="65">
        <v>0.13888888888888573</v>
      </c>
      <c r="I11" s="63">
        <v>26.143861546782048</v>
      </c>
      <c r="J11" s="63">
        <v>-3.4100000000000037</v>
      </c>
      <c r="K11" s="63">
        <v>-2.1427931707136736</v>
      </c>
      <c r="L11" s="63">
        <v>49.439</v>
      </c>
      <c r="M11" s="66">
        <f>'[1]Исходный для набора'!Z9</f>
        <v>44.67</v>
      </c>
      <c r="N11" s="67">
        <f>'[1]Исходный для набора'!AA9</f>
        <v>2059</v>
      </c>
      <c r="O11" s="66">
        <f>'[1]Исходный для набора'!AB9</f>
        <v>47.8</v>
      </c>
    </row>
    <row r="12" spans="1:23" ht="16.8" x14ac:dyDescent="0.3">
      <c r="A12" s="62" t="s">
        <v>22</v>
      </c>
      <c r="B12" s="63">
        <v>210.85</v>
      </c>
      <c r="C12" s="63">
        <v>-0.51000000000001933</v>
      </c>
      <c r="D12" s="63">
        <v>215.34</v>
      </c>
      <c r="E12" s="64">
        <v>10706</v>
      </c>
      <c r="F12" s="64">
        <v>10626</v>
      </c>
      <c r="G12" s="63">
        <v>19.694563796002242</v>
      </c>
      <c r="H12" s="65">
        <v>-4.7636839155615007E-2</v>
      </c>
      <c r="I12" s="63">
        <v>20.265386787125916</v>
      </c>
      <c r="J12" s="63">
        <v>-4.4900000000000091</v>
      </c>
      <c r="K12" s="63">
        <v>-0.57082299112367352</v>
      </c>
      <c r="L12" s="63">
        <v>246.14</v>
      </c>
      <c r="M12" s="66">
        <f>'[1]Исходный для набора'!Z23</f>
        <v>211.36</v>
      </c>
      <c r="N12" s="67">
        <f>'[1]Исходный для набора'!AA23</f>
        <v>10626</v>
      </c>
      <c r="O12" s="66">
        <f>'[1]Исходный для набора'!AB23</f>
        <v>203.9</v>
      </c>
    </row>
    <row r="13" spans="1:23" ht="16.8" x14ac:dyDescent="0.3">
      <c r="A13" s="62" t="s">
        <v>23</v>
      </c>
      <c r="B13" s="63">
        <v>15.52</v>
      </c>
      <c r="C13" s="63">
        <v>-0.17999999999999972</v>
      </c>
      <c r="D13" s="63">
        <v>15</v>
      </c>
      <c r="E13" s="64">
        <v>1015</v>
      </c>
      <c r="F13" s="64">
        <v>1012</v>
      </c>
      <c r="G13" s="63">
        <v>15.290640394088669</v>
      </c>
      <c r="H13" s="65">
        <v>-0.17733990147783274</v>
      </c>
      <c r="I13" s="63">
        <v>14.822134387351777</v>
      </c>
      <c r="J13" s="63">
        <v>0.51999999999999957</v>
      </c>
      <c r="K13" s="63">
        <v>0.46850600673689158</v>
      </c>
      <c r="L13" s="63">
        <v>17.850000000000001</v>
      </c>
      <c r="M13" s="66">
        <f>'[1]Исходный для набора'!Z15</f>
        <v>15.7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5.15</v>
      </c>
      <c r="C15" s="63">
        <v>0</v>
      </c>
      <c r="D15" s="63">
        <v>7.24</v>
      </c>
      <c r="E15" s="64">
        <v>770</v>
      </c>
      <c r="F15" s="64">
        <v>1093</v>
      </c>
      <c r="G15" s="63">
        <v>6.6883116883116882</v>
      </c>
      <c r="H15" s="65">
        <v>0</v>
      </c>
      <c r="I15" s="63">
        <v>6.623970722781336</v>
      </c>
      <c r="J15" s="63">
        <v>-2.09</v>
      </c>
      <c r="K15" s="63">
        <v>6.4340965530352179E-2</v>
      </c>
      <c r="L15" s="63">
        <v>4.2</v>
      </c>
      <c r="M15" s="66">
        <f>'[1]Исходный для набора'!Z20</f>
        <v>5.15</v>
      </c>
      <c r="N15" s="67">
        <f>'[1]Исходный для набора'!AA20</f>
        <v>993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9.11</v>
      </c>
      <c r="C16" s="63">
        <v>0</v>
      </c>
      <c r="D16" s="63">
        <v>7.76</v>
      </c>
      <c r="E16" s="64">
        <v>674</v>
      </c>
      <c r="F16" s="64">
        <v>615</v>
      </c>
      <c r="G16" s="63">
        <v>13.516320474777446</v>
      </c>
      <c r="H16" s="65">
        <v>0</v>
      </c>
      <c r="I16" s="63">
        <v>12.617886178861788</v>
      </c>
      <c r="J16" s="63">
        <v>1.3499999999999996</v>
      </c>
      <c r="K16" s="63">
        <v>0.89843429591565815</v>
      </c>
      <c r="L16" s="63">
        <v>6.72</v>
      </c>
      <c r="M16" s="66">
        <f>'[1]Исходный для набора'!Z30</f>
        <v>9.11</v>
      </c>
      <c r="N16" s="67">
        <f>'[1]Исходный для набора'!AA30</f>
        <v>547</v>
      </c>
      <c r="O16" s="66">
        <f>'[1]Исходный для набора'!AB30</f>
        <v>7.14</v>
      </c>
    </row>
    <row r="17" spans="1:21" ht="16.8" x14ac:dyDescent="0.3">
      <c r="A17" s="62" t="s">
        <v>27</v>
      </c>
      <c r="B17" s="63">
        <v>4.3099999999999996</v>
      </c>
      <c r="C17" s="63">
        <v>9.9999999999997868E-3</v>
      </c>
      <c r="D17" s="63">
        <v>7</v>
      </c>
      <c r="E17" s="64">
        <v>520</v>
      </c>
      <c r="F17" s="64">
        <v>460</v>
      </c>
      <c r="G17" s="63">
        <v>8.2884615384615383</v>
      </c>
      <c r="H17" s="65">
        <v>1.9230769230770051E-2</v>
      </c>
      <c r="I17" s="63">
        <v>15.217391304347826</v>
      </c>
      <c r="J17" s="63">
        <v>-2.6900000000000004</v>
      </c>
      <c r="K17" s="63">
        <v>-6.9289297658862878</v>
      </c>
      <c r="L17" s="63">
        <v>1.01</v>
      </c>
      <c r="M17" s="66">
        <f>'[1]Исходный для набора'!Z21</f>
        <v>4.3</v>
      </c>
      <c r="N17" s="67">
        <f>'[1]Исходный для набора'!AA21</f>
        <v>800</v>
      </c>
      <c r="O17" s="66">
        <f>'[1]Исходный для набора'!AB21</f>
        <v>14.6</v>
      </c>
    </row>
    <row r="18" spans="1:21" ht="16.8" x14ac:dyDescent="0.3">
      <c r="A18" s="62" t="s">
        <v>28</v>
      </c>
      <c r="B18" s="63">
        <v>44.04</v>
      </c>
      <c r="C18" s="63">
        <v>-0.45000000000000284</v>
      </c>
      <c r="D18" s="63">
        <v>46.14</v>
      </c>
      <c r="E18" s="64">
        <v>2464</v>
      </c>
      <c r="F18" s="64">
        <v>2669</v>
      </c>
      <c r="G18" s="63">
        <v>17.873376623376625</v>
      </c>
      <c r="H18" s="65">
        <v>-0.18262987012986898</v>
      </c>
      <c r="I18" s="63">
        <v>17.287373548145375</v>
      </c>
      <c r="J18" s="63">
        <v>-2.1000000000000014</v>
      </c>
      <c r="K18" s="63">
        <v>0.58600307523125039</v>
      </c>
      <c r="L18" s="63">
        <v>51.32</v>
      </c>
      <c r="M18" s="66">
        <f>'[1]Исходный для набора'!Z33</f>
        <v>44.49</v>
      </c>
      <c r="N18" s="67">
        <f>'[1]Исходный для набора'!AA33</f>
        <v>3242</v>
      </c>
      <c r="O18" s="66">
        <f>'[1]Исходный для набора'!AB33</f>
        <v>58</v>
      </c>
    </row>
    <row r="19" spans="1:21" ht="16.8" x14ac:dyDescent="0.3">
      <c r="A19" s="62" t="s">
        <v>29</v>
      </c>
      <c r="B19" s="63">
        <v>9.14</v>
      </c>
      <c r="C19" s="63">
        <v>-0.33999999999999986</v>
      </c>
      <c r="D19" s="63">
        <v>10.34</v>
      </c>
      <c r="E19" s="64">
        <v>677</v>
      </c>
      <c r="F19" s="64">
        <v>798</v>
      </c>
      <c r="G19" s="63">
        <v>13.500738552437225</v>
      </c>
      <c r="H19" s="65">
        <v>-0.50221565731166784</v>
      </c>
      <c r="I19" s="63">
        <v>12.957393483709273</v>
      </c>
      <c r="J19" s="63">
        <v>-1.1999999999999993</v>
      </c>
      <c r="K19" s="63">
        <v>0.54334506872795174</v>
      </c>
      <c r="L19" s="63">
        <v>7.73</v>
      </c>
      <c r="M19" s="66">
        <f>'[1]Исходный для набора'!Z34</f>
        <v>9.48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7.14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16.227272727272727</v>
      </c>
      <c r="J20" s="63">
        <v>1.2600000000000007</v>
      </c>
      <c r="K20" s="63">
        <v>2.8636363636363669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351.45</v>
      </c>
      <c r="C21" s="70">
        <v>-1.2100000000000364</v>
      </c>
      <c r="D21" s="70">
        <v>364.29999999999995</v>
      </c>
      <c r="E21" s="71">
        <v>19138</v>
      </c>
      <c r="F21" s="71">
        <v>19562</v>
      </c>
      <c r="G21" s="70">
        <v>18.363987877521161</v>
      </c>
      <c r="H21" s="72">
        <v>-6.3224997387401061E-2</v>
      </c>
      <c r="I21" s="70">
        <v>18.622840200388506</v>
      </c>
      <c r="J21" s="70">
        <v>-12.849999999999966</v>
      </c>
      <c r="K21" s="73">
        <v>-0.2588523228673445</v>
      </c>
      <c r="L21" s="70">
        <v>391.90900000000005</v>
      </c>
      <c r="M21" s="66">
        <f>SUM(M11:M20)</f>
        <v>352.66</v>
      </c>
      <c r="N21" s="74">
        <f>SUM(N11:N20)</f>
        <v>20345</v>
      </c>
      <c r="O21" s="75">
        <f>SUM(O11:O20)</f>
        <v>372.73999999999995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9.74</v>
      </c>
      <c r="C23" s="63">
        <v>0.12000000000000099</v>
      </c>
      <c r="D23" s="63">
        <v>10.84</v>
      </c>
      <c r="E23" s="64">
        <v>689</v>
      </c>
      <c r="F23" s="64">
        <v>730</v>
      </c>
      <c r="G23" s="63">
        <v>14.136429608127722</v>
      </c>
      <c r="H23" s="65">
        <v>0.1741654571843263</v>
      </c>
      <c r="I23" s="63">
        <v>14.84931506849315</v>
      </c>
      <c r="J23" s="63">
        <v>-1.0999999999999996</v>
      </c>
      <c r="K23" s="63">
        <v>-0.71288546036542755</v>
      </c>
      <c r="L23" s="63">
        <v>9.34</v>
      </c>
      <c r="M23" s="66">
        <f>'[1]Исходный для набора'!Z12</f>
        <v>9.6199999999999992</v>
      </c>
      <c r="N23" s="67">
        <f>'[1]Исходный для набора'!AA12</f>
        <v>782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54.56</v>
      </c>
      <c r="C24" s="63">
        <v>0.28999999999999915</v>
      </c>
      <c r="D24" s="63">
        <v>49</v>
      </c>
      <c r="E24" s="64">
        <v>3333</v>
      </c>
      <c r="F24" s="64">
        <v>3333</v>
      </c>
      <c r="G24" s="63">
        <v>16.369636963696369</v>
      </c>
      <c r="H24" s="65">
        <v>8.7008700870086386E-2</v>
      </c>
      <c r="I24" s="63">
        <v>14.701470147014701</v>
      </c>
      <c r="J24" s="63">
        <v>5.5600000000000023</v>
      </c>
      <c r="K24" s="63">
        <v>1.6681668166816674</v>
      </c>
      <c r="L24" s="63">
        <v>63.33</v>
      </c>
      <c r="M24" s="66">
        <f>'[1]Исходный для набора'!Z11</f>
        <v>54.27</v>
      </c>
      <c r="N24" s="67">
        <f>'[1]Исходный для набора'!AA11</f>
        <v>3257</v>
      </c>
      <c r="O24" s="66">
        <f>'[1]Исходный для набора'!AB11</f>
        <v>48.3</v>
      </c>
    </row>
    <row r="25" spans="1:21" ht="16.8" x14ac:dyDescent="0.3">
      <c r="A25" s="62" t="s">
        <v>34</v>
      </c>
      <c r="B25" s="63">
        <v>23.73</v>
      </c>
      <c r="C25" s="63">
        <v>-0.14000000000000057</v>
      </c>
      <c r="D25" s="63">
        <v>11.54</v>
      </c>
      <c r="E25" s="64">
        <v>1225</v>
      </c>
      <c r="F25" s="64">
        <v>1123</v>
      </c>
      <c r="G25" s="63">
        <v>19.37142857142857</v>
      </c>
      <c r="H25" s="65">
        <v>-0.11428571428571743</v>
      </c>
      <c r="I25" s="63">
        <v>10.276046304541406</v>
      </c>
      <c r="J25" s="63">
        <v>12.190000000000001</v>
      </c>
      <c r="K25" s="63">
        <v>9.0953822668871638</v>
      </c>
      <c r="L25" s="63">
        <v>26.3</v>
      </c>
      <c r="M25" s="66">
        <f>'[1]Исходный для набора'!Z35</f>
        <v>23.87</v>
      </c>
      <c r="N25" s="67">
        <f>'[1]Исходный для набора'!AA35</f>
        <v>2067</v>
      </c>
      <c r="O25" s="66">
        <f>'[1]Исходный для набора'!AB35</f>
        <v>24</v>
      </c>
    </row>
    <row r="26" spans="1:21" ht="16.8" x14ac:dyDescent="0.3">
      <c r="A26" s="62" t="s">
        <v>35</v>
      </c>
      <c r="B26" s="63">
        <v>19.72</v>
      </c>
      <c r="C26" s="63">
        <v>0.34999999999999787</v>
      </c>
      <c r="D26" s="63">
        <v>18.14</v>
      </c>
      <c r="E26" s="64">
        <v>1308</v>
      </c>
      <c r="F26" s="64">
        <v>1262</v>
      </c>
      <c r="G26" s="63">
        <v>15.076452599388379</v>
      </c>
      <c r="H26" s="65">
        <v>0.26758409785932713</v>
      </c>
      <c r="I26" s="63">
        <v>14.374009508716325</v>
      </c>
      <c r="J26" s="63">
        <v>1.5799999999999983</v>
      </c>
      <c r="K26" s="63">
        <v>0.70244309067205357</v>
      </c>
      <c r="L26" s="63">
        <v>21.15</v>
      </c>
      <c r="M26" s="66">
        <f>'[1]Исходный для набора'!Z16</f>
        <v>19.37</v>
      </c>
      <c r="N26" s="67">
        <f>'[1]Исходный для набора'!AA16</f>
        <v>1256</v>
      </c>
      <c r="O26" s="66">
        <f>'[1]Исходный для набора'!AB16</f>
        <v>22.2</v>
      </c>
    </row>
    <row r="27" spans="1:21" ht="16.8" x14ac:dyDescent="0.3">
      <c r="A27" s="62" t="s">
        <v>36</v>
      </c>
      <c r="B27" s="63">
        <v>4.1500000000000004</v>
      </c>
      <c r="C27" s="63">
        <v>0</v>
      </c>
      <c r="D27" s="63">
        <v>4.0999999999999996</v>
      </c>
      <c r="E27" s="64">
        <v>382</v>
      </c>
      <c r="F27" s="64">
        <v>378</v>
      </c>
      <c r="G27" s="63">
        <v>10.863874345549739</v>
      </c>
      <c r="H27" s="65">
        <v>0</v>
      </c>
      <c r="I27" s="63">
        <v>10.846560846560845</v>
      </c>
      <c r="J27" s="63">
        <v>5.0000000000000711E-2</v>
      </c>
      <c r="K27" s="63">
        <v>1.7313498988894338E-2</v>
      </c>
      <c r="L27" s="63">
        <v>3.59</v>
      </c>
      <c r="M27" s="66">
        <f>'[1]Исходный для набора'!Z13</f>
        <v>4.1500000000000004</v>
      </c>
      <c r="N27" s="67">
        <f>'[1]Исходный для набора'!AA13</f>
        <v>314</v>
      </c>
      <c r="O27" s="66">
        <f>'[1]Исходный для набора'!AB13</f>
        <v>4.66</v>
      </c>
    </row>
    <row r="28" spans="1:21" ht="16.8" x14ac:dyDescent="0.3">
      <c r="A28" s="62" t="s">
        <v>37</v>
      </c>
      <c r="B28" s="63">
        <v>11.75</v>
      </c>
      <c r="C28" s="63">
        <v>0.15000000000000036</v>
      </c>
      <c r="D28" s="63">
        <v>14.24</v>
      </c>
      <c r="E28" s="64">
        <v>760</v>
      </c>
      <c r="F28" s="64">
        <v>760</v>
      </c>
      <c r="G28" s="63">
        <v>15.460526315789473</v>
      </c>
      <c r="H28" s="65">
        <v>0.19736842105263186</v>
      </c>
      <c r="I28" s="63">
        <v>18.736842105263161</v>
      </c>
      <c r="J28" s="63">
        <v>-2.4900000000000002</v>
      </c>
      <c r="K28" s="63">
        <v>-3.2763157894736885</v>
      </c>
      <c r="L28" s="63">
        <v>14.2</v>
      </c>
      <c r="M28" s="66">
        <f>'[1]Исходный для набора'!Z27</f>
        <v>11.6</v>
      </c>
      <c r="N28" s="67">
        <f>'[1]Исходный для набора'!AA27</f>
        <v>760</v>
      </c>
      <c r="O28" s="66">
        <f>'[1]Исходный для набора'!AB27</f>
        <v>12.6</v>
      </c>
    </row>
    <row r="29" spans="1:21" s="76" customFormat="1" ht="14.25" customHeight="1" x14ac:dyDescent="0.3">
      <c r="A29" s="69" t="s">
        <v>31</v>
      </c>
      <c r="B29" s="70">
        <v>123.65</v>
      </c>
      <c r="C29" s="70">
        <v>0.76999999999999602</v>
      </c>
      <c r="D29" s="70">
        <v>107.85999999999999</v>
      </c>
      <c r="E29" s="71">
        <v>7697</v>
      </c>
      <c r="F29" s="71">
        <v>7586</v>
      </c>
      <c r="G29" s="70">
        <v>16.064700532675069</v>
      </c>
      <c r="H29" s="72">
        <v>0.10003897622450175</v>
      </c>
      <c r="I29" s="70">
        <v>14.218296862641706</v>
      </c>
      <c r="J29" s="70">
        <v>15.79000000000002</v>
      </c>
      <c r="K29" s="73">
        <v>1.8464036700333626</v>
      </c>
      <c r="L29" s="70">
        <v>137.91</v>
      </c>
      <c r="M29" s="75">
        <f>SUM(M23:M28)</f>
        <v>122.88000000000001</v>
      </c>
      <c r="N29" s="74">
        <f>SUM(N23:N28)</f>
        <v>8436</v>
      </c>
      <c r="O29" s="75">
        <f>SUM(O23:O28)</f>
        <v>123.25999999999999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3.44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9.4765840220385673</v>
      </c>
      <c r="J31" s="63">
        <v>-0.41000000000000014</v>
      </c>
      <c r="K31" s="63">
        <v>-2.1753792027614587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4.63</v>
      </c>
    </row>
    <row r="32" spans="1:21" ht="16.8" x14ac:dyDescent="0.3">
      <c r="A32" s="62" t="s">
        <v>39</v>
      </c>
      <c r="B32" s="63">
        <v>0.68</v>
      </c>
      <c r="C32" s="63">
        <v>0</v>
      </c>
      <c r="D32" s="63">
        <v>0.74</v>
      </c>
      <c r="E32" s="64">
        <v>60</v>
      </c>
      <c r="F32" s="64">
        <v>59</v>
      </c>
      <c r="G32" s="63">
        <v>11.333333333333334</v>
      </c>
      <c r="H32" s="65">
        <v>0</v>
      </c>
      <c r="I32" s="63">
        <v>12.542372881355933</v>
      </c>
      <c r="J32" s="63">
        <v>-5.9999999999999942E-2</v>
      </c>
      <c r="K32" s="63">
        <v>-1.2090395480225986</v>
      </c>
      <c r="L32" s="63">
        <v>0.71</v>
      </c>
      <c r="M32" s="66">
        <f>'[1]Исходный для набора'!Z14</f>
        <v>0.68</v>
      </c>
      <c r="N32" s="67">
        <f>'[1]Исходный для набора'!AA14</f>
        <v>297</v>
      </c>
      <c r="O32" s="66">
        <f>'[1]Исходный для набора'!AB14</f>
        <v>2.4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112.3</v>
      </c>
      <c r="C34" s="63">
        <v>0.79999999999999716</v>
      </c>
      <c r="D34" s="63">
        <v>100.34</v>
      </c>
      <c r="E34" s="64">
        <v>4971</v>
      </c>
      <c r="F34" s="64">
        <v>5674</v>
      </c>
      <c r="G34" s="63">
        <v>22.591027962180647</v>
      </c>
      <c r="H34" s="65">
        <v>0.16093341380004134</v>
      </c>
      <c r="I34" s="63">
        <v>17.684173422629542</v>
      </c>
      <c r="J34" s="63">
        <v>11.959999999999994</v>
      </c>
      <c r="K34" s="63">
        <v>4.9068545395511052</v>
      </c>
      <c r="L34" s="63">
        <v>123.1</v>
      </c>
      <c r="M34" s="66">
        <f>'[1]Исходный для набора'!Z29</f>
        <v>111.5</v>
      </c>
      <c r="N34" s="67">
        <f>'[1]Исходный для набора'!AA29</f>
        <v>9037</v>
      </c>
      <c r="O34" s="66">
        <f>'[1]Исходный для набора'!AB29</f>
        <v>139</v>
      </c>
    </row>
    <row r="35" spans="1:15" ht="16.8" x14ac:dyDescent="0.3">
      <c r="A35" s="62" t="s">
        <v>42</v>
      </c>
      <c r="B35" s="63">
        <v>194.95</v>
      </c>
      <c r="C35" s="63">
        <v>-1.0500000000000114</v>
      </c>
      <c r="D35" s="63">
        <v>188.94</v>
      </c>
      <c r="E35" s="64">
        <v>7274</v>
      </c>
      <c r="F35" s="64">
        <v>7269</v>
      </c>
      <c r="G35" s="63">
        <v>26.800934836403631</v>
      </c>
      <c r="H35" s="65">
        <v>-0.14434973879570734</v>
      </c>
      <c r="I35" s="63">
        <v>25.992571192736278</v>
      </c>
      <c r="J35" s="63">
        <v>6.0099999999999909</v>
      </c>
      <c r="K35" s="63">
        <v>0.80836364366735225</v>
      </c>
      <c r="L35" s="63">
        <v>189.48</v>
      </c>
      <c r="M35" s="66">
        <f>'[1]Исходный для набора'!Z38</f>
        <v>196</v>
      </c>
      <c r="N35" s="67">
        <f>'[1]Исходный для набора'!AA38</f>
        <v>7119</v>
      </c>
      <c r="O35" s="66">
        <f>'[1]Исходный для набора'!AB38</f>
        <v>188</v>
      </c>
    </row>
    <row r="36" spans="1:15" ht="16.8" x14ac:dyDescent="0.3">
      <c r="A36" s="62" t="s">
        <v>43</v>
      </c>
      <c r="B36" s="63">
        <v>20</v>
      </c>
      <c r="C36" s="63">
        <v>0.21999999999999886</v>
      </c>
      <c r="D36" s="63">
        <v>20</v>
      </c>
      <c r="E36" s="64">
        <v>1422</v>
      </c>
      <c r="F36" s="64">
        <v>1432</v>
      </c>
      <c r="G36" s="63">
        <v>14.064697609001406</v>
      </c>
      <c r="H36" s="65">
        <v>0.15471167369901373</v>
      </c>
      <c r="I36" s="63">
        <v>13.966480446927374</v>
      </c>
      <c r="J36" s="63">
        <v>0</v>
      </c>
      <c r="K36" s="63">
        <v>9.8217162074032416E-2</v>
      </c>
      <c r="L36" s="63">
        <v>20.99</v>
      </c>
      <c r="M36" s="66">
        <f>'[1]Исходный для набора'!Z40</f>
        <v>19.78</v>
      </c>
      <c r="N36" s="67">
        <f>'[1]Исходный для набора'!AA40</f>
        <v>1808</v>
      </c>
      <c r="O36" s="66">
        <f>'[1]Исходный для набора'!AB40</f>
        <v>18.3</v>
      </c>
    </row>
    <row r="37" spans="1:15" ht="16.8" x14ac:dyDescent="0.3">
      <c r="A37" s="62" t="s">
        <v>44</v>
      </c>
      <c r="B37" s="63">
        <v>34.36</v>
      </c>
      <c r="C37" s="63">
        <v>0.57000000000000028</v>
      </c>
      <c r="D37" s="63">
        <v>32.14</v>
      </c>
      <c r="E37" s="64">
        <v>1593</v>
      </c>
      <c r="F37" s="64">
        <v>1500</v>
      </c>
      <c r="G37" s="63">
        <v>21.569365976145637</v>
      </c>
      <c r="H37" s="65">
        <v>0.35781544256120412</v>
      </c>
      <c r="I37" s="63">
        <v>21.426666666666666</v>
      </c>
      <c r="J37" s="63">
        <v>2.2199999999999989</v>
      </c>
      <c r="K37" s="63">
        <v>0.1426993094789708</v>
      </c>
      <c r="L37" s="63">
        <v>34.25</v>
      </c>
      <c r="M37" s="66">
        <f>'[1]Исходный для набора'!Z31</f>
        <v>33.79</v>
      </c>
      <c r="N37" s="67">
        <f>'[1]Исходный для набора'!AA31</f>
        <v>1800</v>
      </c>
      <c r="O37" s="66">
        <f>'[1]Исходный для набора'!AB31</f>
        <v>30.8</v>
      </c>
    </row>
    <row r="38" spans="1:15" s="76" customFormat="1" ht="16.8" x14ac:dyDescent="0.3">
      <c r="A38" s="69" t="s">
        <v>31</v>
      </c>
      <c r="B38" s="70">
        <v>366.42</v>
      </c>
      <c r="C38" s="70">
        <v>0.53999999999996362</v>
      </c>
      <c r="D38" s="70">
        <v>346.84</v>
      </c>
      <c r="E38" s="71">
        <v>15835</v>
      </c>
      <c r="F38" s="71">
        <v>16397</v>
      </c>
      <c r="G38" s="70">
        <v>23.13988001263025</v>
      </c>
      <c r="H38" s="72">
        <v>3.4101673508050823E-2</v>
      </c>
      <c r="I38" s="70">
        <v>21.152649874977129</v>
      </c>
      <c r="J38" s="70">
        <v>19.580000000000041</v>
      </c>
      <c r="K38" s="73">
        <v>1.9872301376531212</v>
      </c>
      <c r="L38" s="70">
        <v>371.75</v>
      </c>
      <c r="M38" s="75">
        <f>SUM(M31:M37)</f>
        <v>365.88000000000005</v>
      </c>
      <c r="N38" s="74">
        <f>SUM(N31:N37)</f>
        <v>20721</v>
      </c>
      <c r="O38" s="75">
        <f>SUM(O31:O37)</f>
        <v>384.33100000000002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7.69</v>
      </c>
      <c r="C40" s="63">
        <v>-0.29000000000000004</v>
      </c>
      <c r="D40" s="63">
        <v>6.54</v>
      </c>
      <c r="E40" s="64">
        <v>836</v>
      </c>
      <c r="F40" s="64">
        <v>825</v>
      </c>
      <c r="G40" s="63">
        <v>9.1985645933014357</v>
      </c>
      <c r="H40" s="65">
        <v>-0.34688995215311103</v>
      </c>
      <c r="I40" s="63">
        <v>7.9272727272727277</v>
      </c>
      <c r="J40" s="63">
        <v>1.1500000000000004</v>
      </c>
      <c r="K40" s="63">
        <v>1.271291866028708</v>
      </c>
      <c r="L40" s="63">
        <v>7.45</v>
      </c>
      <c r="M40" s="66">
        <f>'[1]Исходный для набора'!Z18</f>
        <v>7.98</v>
      </c>
      <c r="N40" s="67">
        <f>'[1]Исходный для набора'!AA18</f>
        <v>821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167.11</v>
      </c>
      <c r="C41" s="63">
        <v>1.0000000000019327E-2</v>
      </c>
      <c r="D41" s="63">
        <v>144.63999999999999</v>
      </c>
      <c r="E41" s="64">
        <v>5881</v>
      </c>
      <c r="F41" s="64">
        <v>5839</v>
      </c>
      <c r="G41" s="63">
        <v>28.41523550416596</v>
      </c>
      <c r="H41" s="65">
        <v>1.7003910899511254E-3</v>
      </c>
      <c r="I41" s="63">
        <v>24.771364959753381</v>
      </c>
      <c r="J41" s="63">
        <v>22.470000000000027</v>
      </c>
      <c r="K41" s="53">
        <v>3.6438705444125787</v>
      </c>
      <c r="L41" s="63">
        <v>144.57</v>
      </c>
      <c r="M41" s="66">
        <f>'[1]Исходный для набора'!Z41</f>
        <v>167.1</v>
      </c>
      <c r="N41" s="67">
        <f>'[1]Исходный для набора'!AA41</f>
        <v>5179</v>
      </c>
      <c r="O41" s="66">
        <f>'[1]Исходный для набора'!AB41</f>
        <v>138.1</v>
      </c>
    </row>
    <row r="42" spans="1:15" ht="16.8" x14ac:dyDescent="0.3">
      <c r="A42" s="62" t="s">
        <v>47</v>
      </c>
      <c r="B42" s="63">
        <v>44.75</v>
      </c>
      <c r="C42" s="63">
        <v>0.28999999999999915</v>
      </c>
      <c r="D42" s="63">
        <v>42.24</v>
      </c>
      <c r="E42" s="64">
        <v>2583</v>
      </c>
      <c r="F42" s="64">
        <v>2582</v>
      </c>
      <c r="G42" s="63">
        <v>17.32481610530391</v>
      </c>
      <c r="H42" s="65">
        <v>0.11227255129693958</v>
      </c>
      <c r="I42" s="63">
        <v>16.359411309062743</v>
      </c>
      <c r="J42" s="63">
        <v>2.509999999999998</v>
      </c>
      <c r="K42" s="63">
        <v>0.96540479624116671</v>
      </c>
      <c r="L42" s="63">
        <v>41.87</v>
      </c>
      <c r="M42" s="66">
        <f>'[1]Исходный для набора'!Z28</f>
        <v>44.46</v>
      </c>
      <c r="N42" s="67">
        <f>'[1]Исходный для набора'!AA28</f>
        <v>3207</v>
      </c>
      <c r="O42" s="66">
        <f>'[1]Исходный для набора'!AB28</f>
        <v>45.7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7.5</v>
      </c>
    </row>
    <row r="44" spans="1:15" ht="16.8" x14ac:dyDescent="0.3">
      <c r="A44" s="62" t="s">
        <v>49</v>
      </c>
      <c r="B44" s="63">
        <v>0.71</v>
      </c>
      <c r="C44" s="63">
        <v>2.0000000000000018E-2</v>
      </c>
      <c r="D44" s="77">
        <v>1.258</v>
      </c>
      <c r="E44" s="64">
        <v>150</v>
      </c>
      <c r="F44" s="64">
        <v>150</v>
      </c>
      <c r="G44" s="63">
        <v>4.7333333333333334</v>
      </c>
      <c r="H44" s="65">
        <v>0.13333333333333375</v>
      </c>
      <c r="I44" s="63">
        <v>8.3866666666666667</v>
      </c>
      <c r="J44" s="63">
        <v>-0.54800000000000004</v>
      </c>
      <c r="K44" s="63">
        <v>-3.6533333333333333</v>
      </c>
      <c r="L44" s="63">
        <v>0.75</v>
      </c>
      <c r="M44" s="66">
        <f>'[1]Исходный для набора'!Z19</f>
        <v>0.69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128.57</v>
      </c>
      <c r="C45" s="63">
        <v>0.18000000000000682</v>
      </c>
      <c r="D45" s="63">
        <v>121.54</v>
      </c>
      <c r="E45" s="64">
        <v>7279</v>
      </c>
      <c r="F45" s="64">
        <v>7300</v>
      </c>
      <c r="G45" s="63">
        <v>17.663140541283141</v>
      </c>
      <c r="H45" s="65">
        <v>2.4728671520811929E-2</v>
      </c>
      <c r="I45" s="63">
        <v>16.649315068493149</v>
      </c>
      <c r="J45" s="63">
        <v>7.0299999999999869</v>
      </c>
      <c r="K45" s="63">
        <v>1.0138254727899927</v>
      </c>
      <c r="L45" s="63">
        <v>128.79</v>
      </c>
      <c r="M45" s="66">
        <f>'[1]Исходный для набора'!Z26</f>
        <v>128.38999999999999</v>
      </c>
      <c r="N45" s="67">
        <f>'[1]Исходный для набора'!AA26</f>
        <v>7266</v>
      </c>
      <c r="O45" s="66">
        <f>'[1]Исходный для набора'!AB26</f>
        <v>123.5</v>
      </c>
    </row>
    <row r="46" spans="1:15" ht="16.8" x14ac:dyDescent="0.3">
      <c r="A46" s="62" t="s">
        <v>51</v>
      </c>
      <c r="B46" s="63">
        <v>106</v>
      </c>
      <c r="C46" s="63">
        <v>0</v>
      </c>
      <c r="D46" s="63">
        <v>87.14</v>
      </c>
      <c r="E46" s="64">
        <v>4299</v>
      </c>
      <c r="F46" s="64">
        <v>4038</v>
      </c>
      <c r="G46" s="63">
        <v>24.656896952779718</v>
      </c>
      <c r="H46" s="65">
        <v>0</v>
      </c>
      <c r="I46" s="63">
        <v>21.579990094105995</v>
      </c>
      <c r="J46" s="63">
        <v>18.86</v>
      </c>
      <c r="K46" s="63">
        <v>3.0769068586737234</v>
      </c>
      <c r="L46" s="63">
        <v>132.19999999999999</v>
      </c>
      <c r="M46" s="66">
        <f>'[1]Исходный для набора'!Z25</f>
        <v>106</v>
      </c>
      <c r="N46" s="67">
        <f>'[1]Исходный для набора'!AA25</f>
        <v>3958</v>
      </c>
      <c r="O46" s="66">
        <f>'[1]Исходный для набора'!AB25</f>
        <v>74.8</v>
      </c>
    </row>
    <row r="47" spans="1:15" s="76" customFormat="1" ht="16.8" x14ac:dyDescent="0.3">
      <c r="A47" s="69" t="s">
        <v>31</v>
      </c>
      <c r="B47" s="70">
        <v>454.83000000000004</v>
      </c>
      <c r="C47" s="70">
        <v>0.21000000000003638</v>
      </c>
      <c r="D47" s="70">
        <v>403.358</v>
      </c>
      <c r="E47" s="71">
        <v>21028</v>
      </c>
      <c r="F47" s="71">
        <v>20734.010000000002</v>
      </c>
      <c r="G47" s="70">
        <v>21.629731786189843</v>
      </c>
      <c r="H47" s="72">
        <v>9.9866844207703309E-3</v>
      </c>
      <c r="I47" s="70">
        <v>19.453931005145652</v>
      </c>
      <c r="J47" s="70">
        <v>51.472000000000037</v>
      </c>
      <c r="K47" s="73">
        <v>2.1758007810441917</v>
      </c>
      <c r="L47" s="70">
        <v>455.62999999999994</v>
      </c>
      <c r="M47" s="75">
        <f>SUM(M40:M46)</f>
        <v>454.62</v>
      </c>
      <c r="N47" s="74">
        <f>SUM(N40:N46)</f>
        <v>21052</v>
      </c>
      <c r="O47" s="75">
        <f>SUM(O40:O46)</f>
        <v>397.6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1.69</v>
      </c>
      <c r="C49" s="63">
        <v>0</v>
      </c>
      <c r="D49" s="63">
        <v>1.84</v>
      </c>
      <c r="E49" s="64">
        <v>186</v>
      </c>
      <c r="F49" s="64">
        <v>186</v>
      </c>
      <c r="G49" s="63">
        <v>9.086021505376344</v>
      </c>
      <c r="H49" s="65">
        <v>0</v>
      </c>
      <c r="I49" s="63">
        <v>9.89247311827957</v>
      </c>
      <c r="J49" s="63">
        <v>-0.15000000000000013</v>
      </c>
      <c r="K49" s="63">
        <v>-0.80645161290322598</v>
      </c>
      <c r="L49" s="63">
        <v>1.23</v>
      </c>
      <c r="M49" s="66">
        <f>'[1]Исходный для набора'!Z17</f>
        <v>1.69</v>
      </c>
      <c r="N49" s="67">
        <f>'[1]Исходный для набора'!AA17</f>
        <v>186</v>
      </c>
      <c r="O49" s="66">
        <f>'[1]Исходный для набора'!AB17</f>
        <v>1.857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0.45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0.32300000000000001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3.0300000000000002</v>
      </c>
      <c r="E53" s="71">
        <v>330</v>
      </c>
      <c r="F53" s="71">
        <v>314</v>
      </c>
      <c r="G53" s="70">
        <v>8.6969696969696972</v>
      </c>
      <c r="H53" s="72">
        <v>0</v>
      </c>
      <c r="I53" s="70">
        <v>9.6496815286624216</v>
      </c>
      <c r="J53" s="70">
        <v>-0.16000000000000014</v>
      </c>
      <c r="K53" s="73">
        <v>-0.95271183169272433</v>
      </c>
      <c r="L53" s="70">
        <v>1.88</v>
      </c>
      <c r="M53" s="75">
        <f>SUM(M49:M52)</f>
        <v>2.87</v>
      </c>
      <c r="N53" s="74">
        <f>SUM(N49:N52)</f>
        <v>573</v>
      </c>
      <c r="O53" s="75">
        <f>SUM(O49:O52)</f>
        <v>4.3600000000000003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1299.2200000000003</v>
      </c>
      <c r="C55" s="84">
        <v>0.3100000000001728</v>
      </c>
      <c r="D55" s="84">
        <v>1225.3879999999999</v>
      </c>
      <c r="E55" s="85">
        <v>64028</v>
      </c>
      <c r="F55" s="85">
        <v>64593.009999999995</v>
      </c>
      <c r="G55" s="84">
        <v>20.3</v>
      </c>
      <c r="H55" s="86">
        <v>1.340663459736291E-2</v>
      </c>
      <c r="I55" s="84">
        <v>19</v>
      </c>
      <c r="J55" s="84">
        <v>73.832000000000335</v>
      </c>
      <c r="K55" s="84">
        <v>1.3000000000000007</v>
      </c>
      <c r="L55" s="84">
        <v>1359.079</v>
      </c>
      <c r="M55" s="87">
        <f>'[1]Исходный для набора'!Z43</f>
        <v>1298.9100000000001</v>
      </c>
      <c r="N55" s="88">
        <f>'[1]Исходный для набора'!AA43</f>
        <v>71127</v>
      </c>
      <c r="O55" s="89">
        <f>'[1]Исходный для набора'!AB43</f>
        <v>1282.2910000000002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1299.2200000000003</v>
      </c>
      <c r="C63" s="110"/>
      <c r="D63" s="111">
        <v>150035.41800000003</v>
      </c>
      <c r="E63" s="112"/>
      <c r="F63" s="113">
        <v>10878.926999999996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1225.3879999999999</v>
      </c>
      <c r="C64" s="110"/>
      <c r="D64" s="111">
        <v>139156.49100000004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1282.2910000000002</v>
      </c>
      <c r="C65" s="110"/>
      <c r="D65" s="111">
        <v>145118.454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2023-04-28T02:07:48Z</dcterms:created>
  <dcterms:modified xsi:type="dcterms:W3CDTF">2023-04-28T02:09:37Z</dcterms:modified>
</cp:coreProperties>
</file>