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<sst xmlns="http://schemas.openxmlformats.org/spreadsheetml/2006/main" count="90" uniqueCount="74">
  <si>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</si>
  <si>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</si>
  <si>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</si>
  <si>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</si>
  <si>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</si>
  <si>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</si>
  <si>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</si>
  <si>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</si>
  <si>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</si>
  <si>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</si>
  <si>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</si>
  <si>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</si>
  <si>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</si>
  <si>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</si>
  <si>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</si>
  <si>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</si>
  <si>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</si>
  <si>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</si>
  <si>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</si>
  <si>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</si>
  <si>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</si>
  <si>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</si>
  <si>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</si>
  <si>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</si>
  <si>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</si>
  <si>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</si>
  <si>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</si>
  <si>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</si>
  <si>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</si>
  <si>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</si>
  <si>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</si>
  <si>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</si>
  <si>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</si>
  <si>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</si>
  <si>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</si>
  <si>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</si>
  <si>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</si>
  <si>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</si>
  <si>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</si>
  <si>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</si>
  <si>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</si>
  <si>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</si>
  <si>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</si>
  <si>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</si>
  <si>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</si>
  <si>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</si>
  <si>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</si>
  <si>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</si>
  <si>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</si>
  <si>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</si>
  <si>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</si>
  <si>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</si>
  <si>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</si>
  <si>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</si>
  <si>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</si>
  <si>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</si>
  <si>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</si>
  <si>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</si>
  <si>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</si>
  <si>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</si>
  <si>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</si>
  <si>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</si>
  <si>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</si>
  <si>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</si>
  <si>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</si>
  <si>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</si>
  <si>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</si>
  <si>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12 апреля</t>
  </si>
  <si>
    <t>2023 года</t>
  </si>
  <si>
    <t>Разница к 2022 году +/-</t>
  </si>
  <si>
    <t>на 1 марта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</si>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</sst>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44.14</v>
          </cell>
          <cell r="AA9">
            <v>2054</v>
          </cell>
          <cell r="AB9">
            <v>46.4</v>
          </cell>
        </row>
        <row r="10">
          <cell r="Z10">
            <v>3.03</v>
          </cell>
          <cell r="AA10">
            <v>512</v>
          </cell>
          <cell r="AB10">
            <v>4.5</v>
          </cell>
        </row>
        <row r="11">
          <cell r="Z11">
            <v>54.21</v>
          </cell>
          <cell r="AA11">
            <v>3257</v>
          </cell>
          <cell r="AB11">
            <v>47.9</v>
          </cell>
        </row>
        <row r="12">
          <cell r="Z12">
            <v>9.2899999999999991</v>
          </cell>
          <cell r="AA12">
            <v>782</v>
          </cell>
          <cell r="AB12">
            <v>11.8</v>
          </cell>
        </row>
        <row r="13">
          <cell r="Z13">
            <v>4.1500000000000004</v>
          </cell>
          <cell r="AA13">
            <v>324</v>
          </cell>
          <cell r="AB13">
            <v>4.66</v>
          </cell>
        </row>
        <row r="14">
          <cell r="Z14">
            <v>0.68</v>
          </cell>
          <cell r="AA14">
            <v>295</v>
          </cell>
          <cell r="AB14">
            <v>2.2999999999999998</v>
          </cell>
        </row>
        <row r="15">
          <cell r="Z15">
            <v>15.73</v>
          </cell>
          <cell r="AA15">
            <v>927</v>
          </cell>
          <cell r="AB15">
            <v>14.8</v>
          </cell>
        </row>
        <row r="16">
          <cell r="Z16">
            <v>19.5</v>
          </cell>
          <cell r="AA16">
            <v>1258</v>
          </cell>
          <cell r="AB16">
            <v>21.7</v>
          </cell>
        </row>
        <row r="17">
          <cell r="Z17">
            <v>1.61</v>
          </cell>
          <cell r="AA17">
            <v>186</v>
          </cell>
          <cell r="AB17">
            <v>1.4</v>
          </cell>
        </row>
        <row r="18">
          <cell r="Z18">
            <v>7.41</v>
          </cell>
          <cell r="AA18">
            <v>812</v>
          </cell>
          <cell r="AB18">
            <v>6.4</v>
          </cell>
        </row>
        <row r="19">
          <cell r="Z19">
            <v>0.88</v>
          </cell>
          <cell r="AA19">
            <v>120</v>
          </cell>
          <cell r="AB19">
            <v>1.3</v>
          </cell>
        </row>
        <row r="20">
          <cell r="Z20">
            <v>4.96</v>
          </cell>
          <cell r="AA20">
            <v>930</v>
          </cell>
          <cell r="AB20">
            <v>8.6999999999999993</v>
          </cell>
        </row>
        <row r="21">
          <cell r="Z21">
            <v>4.53</v>
          </cell>
          <cell r="AA21">
            <v>791</v>
          </cell>
          <cell r="AB21">
            <v>15.8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211.39</v>
          </cell>
          <cell r="AA23">
            <v>10626</v>
          </cell>
          <cell r="AB23">
            <v>202.5</v>
          </cell>
        </row>
        <row r="24">
          <cell r="Z24">
            <v>0</v>
          </cell>
          <cell r="AA24">
            <v>501</v>
          </cell>
          <cell r="AB24">
            <v>7.5</v>
          </cell>
        </row>
        <row r="25">
          <cell r="Z25">
            <v>104.9</v>
          </cell>
          <cell r="AA25">
            <v>3958</v>
          </cell>
          <cell r="AB25">
            <v>75.599999999999994</v>
          </cell>
        </row>
        <row r="26">
          <cell r="Z26">
            <v>126.86</v>
          </cell>
          <cell r="AA26">
            <v>7266</v>
          </cell>
          <cell r="AB26">
            <v>122.9</v>
          </cell>
        </row>
        <row r="27">
          <cell r="Z27">
            <v>11.7</v>
          </cell>
          <cell r="AA27">
            <v>760</v>
          </cell>
          <cell r="AB27">
            <v>12.5</v>
          </cell>
        </row>
        <row r="28">
          <cell r="Z28">
            <v>43.88</v>
          </cell>
          <cell r="AA28">
            <v>3207</v>
          </cell>
          <cell r="AB28">
            <v>45.8</v>
          </cell>
        </row>
        <row r="29">
          <cell r="Z29">
            <v>108.2</v>
          </cell>
          <cell r="AA29">
            <v>9037</v>
          </cell>
          <cell r="AB29">
            <v>135.4</v>
          </cell>
        </row>
        <row r="30">
          <cell r="Z30">
            <v>9.07</v>
          </cell>
          <cell r="AA30">
            <v>525</v>
          </cell>
          <cell r="AB30">
            <v>7.1</v>
          </cell>
        </row>
        <row r="31">
          <cell r="Z31">
            <v>33.56</v>
          </cell>
          <cell r="AA31">
            <v>1800</v>
          </cell>
          <cell r="AB31">
            <v>31.5</v>
          </cell>
        </row>
        <row r="32">
          <cell r="Z32">
            <v>0.88</v>
          </cell>
          <cell r="AA32">
            <v>85</v>
          </cell>
          <cell r="AB32">
            <v>0.75</v>
          </cell>
        </row>
        <row r="33">
          <cell r="Z33">
            <v>45.73</v>
          </cell>
          <cell r="AA33">
            <v>3324</v>
          </cell>
          <cell r="AB33">
            <v>56.7</v>
          </cell>
        </row>
        <row r="34">
          <cell r="Z34">
            <v>8.9499999999999993</v>
          </cell>
          <cell r="AA34">
            <v>692</v>
          </cell>
          <cell r="AB34">
            <v>10.4</v>
          </cell>
        </row>
        <row r="35">
          <cell r="Z35">
            <v>24.13</v>
          </cell>
          <cell r="AA35">
            <v>2159</v>
          </cell>
          <cell r="AB35">
            <v>25.4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194.28</v>
          </cell>
          <cell r="AA38">
            <v>7119</v>
          </cell>
          <cell r="AB38">
            <v>187</v>
          </cell>
        </row>
        <row r="39">
          <cell r="Z39">
            <v>8.8000000000000007</v>
          </cell>
          <cell r="AA39">
            <v>440</v>
          </cell>
          <cell r="AB39">
            <v>7.101</v>
          </cell>
        </row>
        <row r="40">
          <cell r="Z40">
            <v>20.11</v>
          </cell>
          <cell r="AA40">
            <v>1833</v>
          </cell>
          <cell r="AB40">
            <v>18.600000000000001</v>
          </cell>
        </row>
        <row r="41">
          <cell r="Z41">
            <v>166.79</v>
          </cell>
          <cell r="AA41">
            <v>5134</v>
          </cell>
          <cell r="AB41">
            <v>137.4</v>
          </cell>
        </row>
        <row r="42">
          <cell r="Z42">
            <v>0</v>
          </cell>
          <cell r="AA42">
            <v>54</v>
          </cell>
          <cell r="AB42">
            <v>0.05</v>
          </cell>
        </row>
        <row r="43">
          <cell r="Z43">
            <v>1290.7500000000002</v>
          </cell>
          <cell r="AA43">
            <v>71110</v>
          </cell>
          <cell r="AB43">
            <v>1274.2619999999999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44.18</v>
      </c>
      <c r="C11" s="63">
        <v>3.9999999999999147E-2</v>
      </c>
      <c r="D11" s="63">
        <v>48.7</v>
      </c>
      <c r="E11" s="64">
        <v>1867</v>
      </c>
      <c r="F11" s="64">
        <v>1852</v>
      </c>
      <c r="G11" s="63">
        <v>23.663631494376002</v>
      </c>
      <c r="H11" s="65">
        <v>2.1424745581143156E-2</v>
      </c>
      <c r="I11" s="63">
        <v>26.29589632829374</v>
      </c>
      <c r="J11" s="63">
        <v>-4.5200000000000031</v>
      </c>
      <c r="K11" s="63">
        <v>-2.6322648339177377</v>
      </c>
      <c r="L11" s="63">
        <v>49.82</v>
      </c>
      <c r="M11" s="66">
        <f>'[1]Исходный для набора'!Z9</f>
        <v>44.14</v>
      </c>
      <c r="N11" s="67">
        <f>'[1]Исходный для набора'!AA9</f>
        <v>2054</v>
      </c>
      <c r="O11" s="66">
        <f>'[1]Исходный для набора'!AB9</f>
        <v>46.4</v>
      </c>
    </row>
    <row r="12" spans="1:23" ht="16.8" x14ac:dyDescent="0.3">
      <c r="A12" s="62" t="s">
        <v>22</v>
      </c>
      <c r="B12" s="63">
        <v>212.08</v>
      </c>
      <c r="C12" s="63">
        <v>0.69000000000002615</v>
      </c>
      <c r="D12" s="63">
        <v>213.4</v>
      </c>
      <c r="E12" s="64">
        <v>10706</v>
      </c>
      <c r="F12" s="64">
        <v>10626</v>
      </c>
      <c r="G12" s="63">
        <v>19.809452643377547</v>
      </c>
      <c r="H12" s="65">
        <v>6.4449841210539205E-2</v>
      </c>
      <c r="I12" s="63">
        <v>20.082815734989648</v>
      </c>
      <c r="J12" s="63">
        <v>-1.3199999999999932</v>
      </c>
      <c r="K12" s="63">
        <v>-0.27336309161210082</v>
      </c>
      <c r="L12" s="63">
        <v>240.55</v>
      </c>
      <c r="M12" s="66">
        <f>'[1]Исходный для набора'!Z23</f>
        <v>211.39</v>
      </c>
      <c r="N12" s="67">
        <f>'[1]Исходный для набора'!AA23</f>
        <v>10626</v>
      </c>
      <c r="O12" s="66">
        <f>'[1]Исходный для набора'!AB23</f>
        <v>202.5</v>
      </c>
    </row>
    <row r="13" spans="1:23" ht="16.8" x14ac:dyDescent="0.3">
      <c r="A13" s="62" t="s">
        <v>23</v>
      </c>
      <c r="B13" s="63">
        <v>15.84</v>
      </c>
      <c r="C13" s="63">
        <v>0.10999999999999943</v>
      </c>
      <c r="D13" s="63">
        <v>14.97</v>
      </c>
      <c r="E13" s="64">
        <v>1015</v>
      </c>
      <c r="F13" s="64">
        <v>1003</v>
      </c>
      <c r="G13" s="63">
        <v>15.60591133004926</v>
      </c>
      <c r="H13" s="65">
        <v>0.10837438423645196</v>
      </c>
      <c r="I13" s="63">
        <v>14.925224327018944</v>
      </c>
      <c r="J13" s="63">
        <v>0.86999999999999922</v>
      </c>
      <c r="K13" s="63">
        <v>0.68068700303031626</v>
      </c>
      <c r="L13" s="63">
        <v>17.53</v>
      </c>
      <c r="M13" s="66">
        <f>'[1]Исходный для набора'!Z15</f>
        <v>15.73</v>
      </c>
      <c r="N13" s="67">
        <f>'[1]Исходный для набора'!AA15</f>
        <v>927</v>
      </c>
      <c r="O13" s="66">
        <f>'[1]Исходный для набора'!AB15</f>
        <v>14.8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4.96</v>
      </c>
      <c r="C15" s="63">
        <v>0</v>
      </c>
      <c r="D15" s="63">
        <v>6.9</v>
      </c>
      <c r="E15" s="64">
        <v>912</v>
      </c>
      <c r="F15" s="64">
        <v>1093</v>
      </c>
      <c r="G15" s="63">
        <v>5.4385964912280702</v>
      </c>
      <c r="H15" s="65">
        <v>0</v>
      </c>
      <c r="I15" s="63">
        <v>6.3129002744739253</v>
      </c>
      <c r="J15" s="63">
        <v>-1.9400000000000004</v>
      </c>
      <c r="K15" s="63">
        <v>-0.87430378324585512</v>
      </c>
      <c r="L15" s="63">
        <v>4.21</v>
      </c>
      <c r="M15" s="66">
        <f>'[1]Исходный для набора'!Z20</f>
        <v>4.96</v>
      </c>
      <c r="N15" s="67">
        <f>'[1]Исходный для набора'!AA20</f>
        <v>930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9.08</v>
      </c>
      <c r="C16" s="63">
        <v>9.9999999999997868E-3</v>
      </c>
      <c r="D16" s="63">
        <v>7.6790000000000003</v>
      </c>
      <c r="E16" s="64">
        <v>674</v>
      </c>
      <c r="F16" s="64">
        <v>610</v>
      </c>
      <c r="G16" s="63">
        <v>13.471810089020773</v>
      </c>
      <c r="H16" s="65">
        <v>1.4836795252225699E-2</v>
      </c>
      <c r="I16" s="63">
        <v>12.588524590163935</v>
      </c>
      <c r="J16" s="63">
        <v>1.4009999999999998</v>
      </c>
      <c r="K16" s="63">
        <v>0.88328549885683749</v>
      </c>
      <c r="L16" s="63">
        <v>6.89</v>
      </c>
      <c r="M16" s="66">
        <f>'[1]Исходный для набора'!Z30</f>
        <v>9.07</v>
      </c>
      <c r="N16" s="67">
        <f>'[1]Исходный для набора'!AA30</f>
        <v>525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4.5</v>
      </c>
      <c r="C17" s="63">
        <v>-3.0000000000000249E-2</v>
      </c>
      <c r="D17" s="63">
        <v>7</v>
      </c>
      <c r="E17" s="64">
        <v>523</v>
      </c>
      <c r="F17" s="64">
        <v>460</v>
      </c>
      <c r="G17" s="63">
        <v>8.6042065009560229</v>
      </c>
      <c r="H17" s="65">
        <v>-5.7361376673039643E-2</v>
      </c>
      <c r="I17" s="63">
        <v>15.217391304347826</v>
      </c>
      <c r="J17" s="63">
        <v>-2.5</v>
      </c>
      <c r="K17" s="63">
        <v>-6.6131848033918033</v>
      </c>
      <c r="L17" s="63">
        <v>1.01</v>
      </c>
      <c r="M17" s="66">
        <f>'[1]Исходный для набора'!Z21</f>
        <v>4.53</v>
      </c>
      <c r="N17" s="67">
        <f>'[1]Исходный для набора'!AA21</f>
        <v>791</v>
      </c>
      <c r="O17" s="66">
        <f>'[1]Исходный для набора'!AB21</f>
        <v>15.8</v>
      </c>
    </row>
    <row r="18" spans="1:21" ht="16.8" x14ac:dyDescent="0.3">
      <c r="A18" s="62" t="s">
        <v>28</v>
      </c>
      <c r="B18" s="63">
        <v>44.77</v>
      </c>
      <c r="C18" s="63">
        <v>-0.95999999999999375</v>
      </c>
      <c r="D18" s="63">
        <v>44.6</v>
      </c>
      <c r="E18" s="64">
        <v>2457</v>
      </c>
      <c r="F18" s="64">
        <v>2599</v>
      </c>
      <c r="G18" s="63">
        <v>18.221408221408222</v>
      </c>
      <c r="H18" s="65">
        <v>-0.39072039072038933</v>
      </c>
      <c r="I18" s="63">
        <v>17.160446325509813</v>
      </c>
      <c r="J18" s="63">
        <v>0.17000000000000171</v>
      </c>
      <c r="K18" s="63">
        <v>1.0609618958984086</v>
      </c>
      <c r="L18" s="63">
        <v>51.52</v>
      </c>
      <c r="M18" s="66">
        <f>'[1]Исходный для набора'!Z33</f>
        <v>45.73</v>
      </c>
      <c r="N18" s="67">
        <f>'[1]Исходный для набора'!AA33</f>
        <v>3324</v>
      </c>
      <c r="O18" s="66">
        <f>'[1]Исходный для набора'!AB33</f>
        <v>56.7</v>
      </c>
    </row>
    <row r="19" spans="1:21" ht="16.8" x14ac:dyDescent="0.3">
      <c r="A19" s="62" t="s">
        <v>29</v>
      </c>
      <c r="B19" s="63">
        <v>8.9600000000000009</v>
      </c>
      <c r="C19" s="63">
        <v>1.0000000000001563E-2</v>
      </c>
      <c r="D19" s="63">
        <v>9.9</v>
      </c>
      <c r="E19" s="64">
        <v>739</v>
      </c>
      <c r="F19" s="64">
        <v>796</v>
      </c>
      <c r="G19" s="63">
        <v>12.12449255751015</v>
      </c>
      <c r="H19" s="65">
        <v>1.3531799729367577E-2</v>
      </c>
      <c r="I19" s="63">
        <v>12.437185929648242</v>
      </c>
      <c r="J19" s="63">
        <v>-0.9399999999999995</v>
      </c>
      <c r="K19" s="63">
        <v>-0.31269337213809223</v>
      </c>
      <c r="L19" s="63">
        <v>7.53</v>
      </c>
      <c r="M19" s="66">
        <f>'[1]Исходный для набора'!Z34</f>
        <v>8.9499999999999993</v>
      </c>
      <c r="N19" s="67">
        <f>'[1]Исходный для набора'!AA34</f>
        <v>692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8.6</v>
      </c>
      <c r="C20" s="63">
        <v>-0.20000000000000107</v>
      </c>
      <c r="D20" s="63">
        <v>6.94</v>
      </c>
      <c r="E20" s="64">
        <v>440</v>
      </c>
      <c r="F20" s="64">
        <v>440</v>
      </c>
      <c r="G20" s="63">
        <v>19.545454545454543</v>
      </c>
      <c r="H20" s="65">
        <v>-0.45454545454545681</v>
      </c>
      <c r="I20" s="63">
        <v>15.772727272727275</v>
      </c>
      <c r="J20" s="63">
        <v>1.6599999999999993</v>
      </c>
      <c r="K20" s="63">
        <v>3.772727272727268</v>
      </c>
      <c r="L20" s="63">
        <v>7.9</v>
      </c>
      <c r="M20" s="66">
        <f>'[1]Исходный для набора'!Z39</f>
        <v>8.8000000000000007</v>
      </c>
      <c r="N20" s="67">
        <f>'[1]Исходный для набора'!AA39</f>
        <v>440</v>
      </c>
      <c r="O20" s="66">
        <f>'[1]Исходный для набора'!AB39</f>
        <v>7.101</v>
      </c>
    </row>
    <row r="21" spans="1:21" ht="16.8" x14ac:dyDescent="0.3">
      <c r="A21" s="69" t="s">
        <v>31</v>
      </c>
      <c r="B21" s="70">
        <v>352.96999999999991</v>
      </c>
      <c r="C21" s="70">
        <v>-0.33000000000004093</v>
      </c>
      <c r="D21" s="70">
        <v>360.089</v>
      </c>
      <c r="E21" s="71">
        <v>19333</v>
      </c>
      <c r="F21" s="71">
        <v>19479</v>
      </c>
      <c r="G21" s="70">
        <v>18.25738374799565</v>
      </c>
      <c r="H21" s="72">
        <v>-1.7069259814828541E-2</v>
      </c>
      <c r="I21" s="70">
        <v>18.486010575491555</v>
      </c>
      <c r="J21" s="70">
        <v>-7.119000000000085</v>
      </c>
      <c r="K21" s="73">
        <v>-0.22862682749590491</v>
      </c>
      <c r="L21" s="70">
        <v>386.95999999999987</v>
      </c>
      <c r="M21" s="66">
        <f>SUM(M11:M20)</f>
        <v>353.29999999999995</v>
      </c>
      <c r="N21" s="74">
        <f>SUM(N11:N20)</f>
        <v>20309</v>
      </c>
      <c r="O21" s="75">
        <f>SUM(O11:O20)</f>
        <v>369.50099999999998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9.31</v>
      </c>
      <c r="C23" s="63">
        <v>2.000000000000135E-2</v>
      </c>
      <c r="D23" s="63">
        <v>10.8</v>
      </c>
      <c r="E23" s="64">
        <v>692</v>
      </c>
      <c r="F23" s="64">
        <v>730</v>
      </c>
      <c r="G23" s="63">
        <v>13.453757225433526</v>
      </c>
      <c r="H23" s="65">
        <v>2.890173410404806E-2</v>
      </c>
      <c r="I23" s="63">
        <v>14.794520547945206</v>
      </c>
      <c r="J23" s="63">
        <v>-1.4900000000000002</v>
      </c>
      <c r="K23" s="63">
        <v>-1.3407633225116804</v>
      </c>
      <c r="L23" s="63">
        <v>9.42</v>
      </c>
      <c r="M23" s="66">
        <f>'[1]Исходный для набора'!Z12</f>
        <v>9.2899999999999991</v>
      </c>
      <c r="N23" s="67">
        <f>'[1]Исходный для набора'!AA12</f>
        <v>782</v>
      </c>
      <c r="O23" s="66">
        <f>'[1]Исходный для набора'!AB12</f>
        <v>11.8</v>
      </c>
    </row>
    <row r="24" spans="1:21" ht="16.8" x14ac:dyDescent="0.3">
      <c r="A24" s="62" t="s">
        <v>33</v>
      </c>
      <c r="B24" s="63">
        <v>54.31</v>
      </c>
      <c r="C24" s="63">
        <v>0.10000000000000142</v>
      </c>
      <c r="D24" s="63">
        <v>49.2</v>
      </c>
      <c r="E24" s="64">
        <v>3333</v>
      </c>
      <c r="F24" s="64">
        <v>3333</v>
      </c>
      <c r="G24" s="63">
        <v>16.294629462946293</v>
      </c>
      <c r="H24" s="65">
        <v>3.0003000300027338E-2</v>
      </c>
      <c r="I24" s="63">
        <v>14.761476147614761</v>
      </c>
      <c r="J24" s="63">
        <v>5.1099999999999994</v>
      </c>
      <c r="K24" s="63">
        <v>1.533153315331532</v>
      </c>
      <c r="L24" s="63">
        <v>63.83</v>
      </c>
      <c r="M24" s="66">
        <f>'[1]Исходный для набора'!Z11</f>
        <v>54.21</v>
      </c>
      <c r="N24" s="67">
        <f>'[1]Исходный для набора'!AA11</f>
        <v>3257</v>
      </c>
      <c r="O24" s="66">
        <f>'[1]Исходный для набора'!AB11</f>
        <v>47.9</v>
      </c>
    </row>
    <row r="25" spans="1:21" ht="16.8" x14ac:dyDescent="0.3">
      <c r="A25" s="62" t="s">
        <v>34</v>
      </c>
      <c r="B25" s="63">
        <v>23.98</v>
      </c>
      <c r="C25" s="63">
        <v>-0.14999999999999858</v>
      </c>
      <c r="D25" s="63">
        <v>11.8</v>
      </c>
      <c r="E25" s="64">
        <v>1248</v>
      </c>
      <c r="F25" s="64">
        <v>1176</v>
      </c>
      <c r="G25" s="63">
        <v>19.214743589743591</v>
      </c>
      <c r="H25" s="65">
        <v>-0.1201923076923066</v>
      </c>
      <c r="I25" s="63">
        <v>10.034013605442176</v>
      </c>
      <c r="J25" s="63">
        <v>12.18</v>
      </c>
      <c r="K25" s="63">
        <v>9.180729984301415</v>
      </c>
      <c r="L25" s="63">
        <v>26.3</v>
      </c>
      <c r="M25" s="66">
        <f>'[1]Исходный для набора'!Z35</f>
        <v>24.13</v>
      </c>
      <c r="N25" s="67">
        <f>'[1]Исходный для набора'!AA35</f>
        <v>2159</v>
      </c>
      <c r="O25" s="66">
        <f>'[1]Исходный для набора'!AB35</f>
        <v>25.4</v>
      </c>
    </row>
    <row r="26" spans="1:21" ht="16.8" x14ac:dyDescent="0.3">
      <c r="A26" s="62" t="s">
        <v>35</v>
      </c>
      <c r="B26" s="63">
        <v>19.53</v>
      </c>
      <c r="C26" s="63">
        <v>3.0000000000001137E-2</v>
      </c>
      <c r="D26" s="63">
        <v>18</v>
      </c>
      <c r="E26" s="64">
        <v>1309</v>
      </c>
      <c r="F26" s="64">
        <v>1271</v>
      </c>
      <c r="G26" s="63">
        <v>14.919786096256686</v>
      </c>
      <c r="H26" s="65">
        <v>2.2918258212378362E-2</v>
      </c>
      <c r="I26" s="63">
        <v>14.162077104642014</v>
      </c>
      <c r="J26" s="63">
        <v>1.5300000000000011</v>
      </c>
      <c r="K26" s="63">
        <v>0.7577089916146722</v>
      </c>
      <c r="L26" s="63">
        <v>21.47</v>
      </c>
      <c r="M26" s="66">
        <f>'[1]Исходный для набора'!Z16</f>
        <v>19.5</v>
      </c>
      <c r="N26" s="67">
        <f>'[1]Исходный для набора'!AA16</f>
        <v>1258</v>
      </c>
      <c r="O26" s="66">
        <f>'[1]Исходный для набора'!AB16</f>
        <v>21.7</v>
      </c>
    </row>
    <row r="27" spans="1:21" ht="16.8" x14ac:dyDescent="0.3">
      <c r="A27" s="62" t="s">
        <v>36</v>
      </c>
      <c r="B27" s="63">
        <v>4.1399999999999997</v>
      </c>
      <c r="C27" s="63">
        <v>-1.0000000000000675E-2</v>
      </c>
      <c r="D27" s="63">
        <v>3.95</v>
      </c>
      <c r="E27" s="64">
        <v>382</v>
      </c>
      <c r="F27" s="64">
        <v>378</v>
      </c>
      <c r="G27" s="63">
        <v>10.837696335078533</v>
      </c>
      <c r="H27" s="65">
        <v>-2.6178010471205937E-2</v>
      </c>
      <c r="I27" s="63">
        <v>10.449735449735449</v>
      </c>
      <c r="J27" s="63">
        <v>0.1899999999999995</v>
      </c>
      <c r="K27" s="63">
        <v>0.38796088534308382</v>
      </c>
      <c r="L27" s="63">
        <v>3.59</v>
      </c>
      <c r="M27" s="66">
        <f>'[1]Исходный для набора'!Z13</f>
        <v>4.1500000000000004</v>
      </c>
      <c r="N27" s="67">
        <f>'[1]Исходный для набора'!AA13</f>
        <v>324</v>
      </c>
      <c r="O27" s="66">
        <f>'[1]Исходный для набора'!AB13</f>
        <v>4.66</v>
      </c>
    </row>
    <row r="28" spans="1:21" ht="16.8" x14ac:dyDescent="0.3">
      <c r="A28" s="62" t="s">
        <v>37</v>
      </c>
      <c r="B28" s="63">
        <v>11.3</v>
      </c>
      <c r="C28" s="63">
        <v>-0.39999999999999858</v>
      </c>
      <c r="D28" s="63">
        <v>14.3</v>
      </c>
      <c r="E28" s="64">
        <v>760</v>
      </c>
      <c r="F28" s="64">
        <v>760</v>
      </c>
      <c r="G28" s="63">
        <v>14.868421052631579</v>
      </c>
      <c r="H28" s="65">
        <v>-0.52631578947368318</v>
      </c>
      <c r="I28" s="63">
        <v>18.815789473684212</v>
      </c>
      <c r="J28" s="63">
        <v>-3</v>
      </c>
      <c r="K28" s="63">
        <v>-3.9473684210526336</v>
      </c>
      <c r="L28" s="63">
        <v>14.6</v>
      </c>
      <c r="M28" s="66">
        <f>'[1]Исходный для набора'!Z27</f>
        <v>11.7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122.57000000000001</v>
      </c>
      <c r="C29" s="70">
        <v>-0.40999999999999659</v>
      </c>
      <c r="D29" s="70">
        <v>108.05</v>
      </c>
      <c r="E29" s="71">
        <v>7724</v>
      </c>
      <c r="F29" s="71">
        <v>7648</v>
      </c>
      <c r="G29" s="70">
        <v>15.868720870015538</v>
      </c>
      <c r="H29" s="72">
        <v>-5.3081305023301439E-2</v>
      </c>
      <c r="I29" s="70">
        <v>14.127876569037657</v>
      </c>
      <c r="J29" s="70">
        <v>14.52000000000001</v>
      </c>
      <c r="K29" s="73">
        <v>1.7408443009778818</v>
      </c>
      <c r="L29" s="70">
        <v>139.21</v>
      </c>
      <c r="M29" s="75">
        <f>SUM(M23:M28)</f>
        <v>122.98</v>
      </c>
      <c r="N29" s="74">
        <f>SUM(N23:N28)</f>
        <v>8540</v>
      </c>
      <c r="O29" s="75">
        <f>SUM(O23:O28)</f>
        <v>123.96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3.4780000000000002</v>
      </c>
      <c r="E31" s="64">
        <v>415</v>
      </c>
      <c r="F31" s="64">
        <v>360</v>
      </c>
      <c r="G31" s="63">
        <v>7.3012048192771086</v>
      </c>
      <c r="H31" s="65">
        <v>0</v>
      </c>
      <c r="I31" s="63">
        <v>9.6611111111111114</v>
      </c>
      <c r="J31" s="63">
        <v>-0.4480000000000004</v>
      </c>
      <c r="K31" s="63">
        <v>-2.3599062918340028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512</v>
      </c>
      <c r="O31" s="66">
        <f>'[1]Исходный для набора'!AB10</f>
        <v>4.5</v>
      </c>
    </row>
    <row r="32" spans="1:21" ht="16.8" x14ac:dyDescent="0.3">
      <c r="A32" s="62" t="s">
        <v>39</v>
      </c>
      <c r="B32" s="63">
        <v>0.71</v>
      </c>
      <c r="C32" s="63">
        <v>2.9999999999999916E-2</v>
      </c>
      <c r="D32" s="63">
        <v>0.74</v>
      </c>
      <c r="E32" s="64">
        <v>59</v>
      </c>
      <c r="F32" s="64">
        <v>56</v>
      </c>
      <c r="G32" s="63">
        <v>12.033898305084746</v>
      </c>
      <c r="H32" s="65">
        <v>0.50847457627118509</v>
      </c>
      <c r="I32" s="63">
        <v>13.214285714285715</v>
      </c>
      <c r="J32" s="63">
        <v>-3.0000000000000027E-2</v>
      </c>
      <c r="K32" s="63">
        <v>-1.1803874092009696</v>
      </c>
      <c r="L32" s="63">
        <v>0.56999999999999995</v>
      </c>
      <c r="M32" s="66">
        <f>'[1]Исходный для набора'!Z14</f>
        <v>0.68</v>
      </c>
      <c r="N32" s="67">
        <f>'[1]Исходный для набора'!AA14</f>
        <v>295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107.6</v>
      </c>
      <c r="C34" s="63">
        <v>-0.60000000000000853</v>
      </c>
      <c r="D34" s="63">
        <v>100.2</v>
      </c>
      <c r="E34" s="64">
        <v>4971</v>
      </c>
      <c r="F34" s="64">
        <v>5749</v>
      </c>
      <c r="G34" s="63">
        <v>21.645544156105409</v>
      </c>
      <c r="H34" s="65">
        <v>-0.12070006035003189</v>
      </c>
      <c r="I34" s="63">
        <v>17.429118107496958</v>
      </c>
      <c r="J34" s="63">
        <v>7.3999999999999915</v>
      </c>
      <c r="K34" s="63">
        <v>4.2164260486084508</v>
      </c>
      <c r="L34" s="63">
        <v>114</v>
      </c>
      <c r="M34" s="66">
        <f>'[1]Исходный для набора'!Z29</f>
        <v>108.2</v>
      </c>
      <c r="N34" s="67">
        <f>'[1]Исходный для набора'!AA29</f>
        <v>9037</v>
      </c>
      <c r="O34" s="66">
        <f>'[1]Исходный для набора'!AB29</f>
        <v>135.4</v>
      </c>
    </row>
    <row r="35" spans="1:15" ht="16.8" x14ac:dyDescent="0.3">
      <c r="A35" s="62" t="s">
        <v>42</v>
      </c>
      <c r="B35" s="63">
        <v>194.44</v>
      </c>
      <c r="C35" s="63">
        <v>0.15999999999999659</v>
      </c>
      <c r="D35" s="63">
        <v>185.5</v>
      </c>
      <c r="E35" s="64">
        <v>7274</v>
      </c>
      <c r="F35" s="64">
        <v>7269</v>
      </c>
      <c r="G35" s="63">
        <v>26.730822106131427</v>
      </c>
      <c r="H35" s="65">
        <v>2.1996150673633252E-2</v>
      </c>
      <c r="I35" s="63">
        <v>25.519328655936167</v>
      </c>
      <c r="J35" s="63">
        <v>8.9399999999999977</v>
      </c>
      <c r="K35" s="63">
        <v>1.2114934501952597</v>
      </c>
      <c r="L35" s="63">
        <v>191.11</v>
      </c>
      <c r="M35" s="66">
        <f>'[1]Исходный для набора'!Z38</f>
        <v>194.28</v>
      </c>
      <c r="N35" s="67">
        <f>'[1]Исходный для набора'!AA38</f>
        <v>7119</v>
      </c>
      <c r="O35" s="66">
        <f>'[1]Исходный для набора'!AB38</f>
        <v>187</v>
      </c>
    </row>
    <row r="36" spans="1:15" ht="16.8" x14ac:dyDescent="0.3">
      <c r="A36" s="62" t="s">
        <v>43</v>
      </c>
      <c r="B36" s="63">
        <v>19.8</v>
      </c>
      <c r="C36" s="63">
        <v>-0.30999999999999872</v>
      </c>
      <c r="D36" s="63">
        <v>19.100000000000001</v>
      </c>
      <c r="E36" s="64">
        <v>1413</v>
      </c>
      <c r="F36" s="64">
        <v>1415</v>
      </c>
      <c r="G36" s="63">
        <v>14.012738853503185</v>
      </c>
      <c r="H36" s="65">
        <v>-0.21939136588818009</v>
      </c>
      <c r="I36" s="63">
        <v>13.498233215547705</v>
      </c>
      <c r="J36" s="63">
        <v>0.69999999999999929</v>
      </c>
      <c r="K36" s="63">
        <v>0.51450563795548021</v>
      </c>
      <c r="L36" s="63">
        <v>21.51</v>
      </c>
      <c r="M36" s="66">
        <f>'[1]Исходный для набора'!Z40</f>
        <v>20.11</v>
      </c>
      <c r="N36" s="67">
        <f>'[1]Исходный для набора'!AA40</f>
        <v>1833</v>
      </c>
      <c r="O36" s="66">
        <f>'[1]Исходный для набора'!AB40</f>
        <v>18.600000000000001</v>
      </c>
    </row>
    <row r="37" spans="1:15" ht="16.8" x14ac:dyDescent="0.3">
      <c r="A37" s="62" t="s">
        <v>44</v>
      </c>
      <c r="B37" s="63">
        <v>33.880000000000003</v>
      </c>
      <c r="C37" s="63">
        <v>0.32000000000000028</v>
      </c>
      <c r="D37" s="63">
        <v>32.799999999999997</v>
      </c>
      <c r="E37" s="64">
        <v>1593</v>
      </c>
      <c r="F37" s="64">
        <v>1500</v>
      </c>
      <c r="G37" s="63">
        <v>21.268047708725678</v>
      </c>
      <c r="H37" s="65">
        <v>0.20087884494664365</v>
      </c>
      <c r="I37" s="63">
        <v>21.866666666666667</v>
      </c>
      <c r="J37" s="63">
        <v>1.0800000000000054</v>
      </c>
      <c r="K37" s="63">
        <v>-0.59861895794098885</v>
      </c>
      <c r="L37" s="63">
        <v>35.69</v>
      </c>
      <c r="M37" s="66">
        <f>'[1]Исходный для набора'!Z31</f>
        <v>33.56</v>
      </c>
      <c r="N37" s="67">
        <f>'[1]Исходный для набора'!AA31</f>
        <v>1800</v>
      </c>
      <c r="O37" s="66">
        <f>'[1]Исходный для набора'!AB31</f>
        <v>31.5</v>
      </c>
    </row>
    <row r="38" spans="1:15" s="76" customFormat="1" ht="16.8" x14ac:dyDescent="0.3">
      <c r="A38" s="69" t="s">
        <v>31</v>
      </c>
      <c r="B38" s="70">
        <v>360.56</v>
      </c>
      <c r="C38" s="70">
        <v>-0.40000000000003411</v>
      </c>
      <c r="D38" s="70">
        <v>342.95800000000003</v>
      </c>
      <c r="E38" s="71">
        <v>15825</v>
      </c>
      <c r="F38" s="71">
        <v>16449</v>
      </c>
      <c r="G38" s="70">
        <v>22.784202211690364</v>
      </c>
      <c r="H38" s="72">
        <v>-2.5276461295419494E-2</v>
      </c>
      <c r="I38" s="70">
        <v>20.849778102012284</v>
      </c>
      <c r="J38" s="70">
        <v>17.601999999999975</v>
      </c>
      <c r="K38" s="73">
        <v>1.9344241096780799</v>
      </c>
      <c r="L38" s="70">
        <v>366.1</v>
      </c>
      <c r="M38" s="75">
        <f>SUM(M31:M37)</f>
        <v>360.96000000000004</v>
      </c>
      <c r="N38" s="74">
        <f>SUM(N31:N37)</f>
        <v>20696</v>
      </c>
      <c r="O38" s="75">
        <f>SUM(O31:O37)</f>
        <v>380.50100000000003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7.61</v>
      </c>
      <c r="C40" s="63">
        <v>0.20000000000000018</v>
      </c>
      <c r="D40" s="63">
        <v>6.1</v>
      </c>
      <c r="E40" s="64">
        <v>835</v>
      </c>
      <c r="F40" s="64">
        <v>823</v>
      </c>
      <c r="G40" s="63">
        <v>9.1137724550898209</v>
      </c>
      <c r="H40" s="65">
        <v>0.23952095808383334</v>
      </c>
      <c r="I40" s="63">
        <v>7.4119076549210199</v>
      </c>
      <c r="J40" s="63">
        <v>1.5100000000000007</v>
      </c>
      <c r="K40" s="63">
        <v>1.701864800168801</v>
      </c>
      <c r="L40" s="63">
        <v>6.88</v>
      </c>
      <c r="M40" s="66">
        <f>'[1]Исходный для набора'!Z18</f>
        <v>7.41</v>
      </c>
      <c r="N40" s="67">
        <f>'[1]Исходный для набора'!AA18</f>
        <v>812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166.88</v>
      </c>
      <c r="C41" s="63">
        <v>9.0000000000003411E-2</v>
      </c>
      <c r="D41" s="63">
        <v>144.69999999999999</v>
      </c>
      <c r="E41" s="64">
        <v>6000</v>
      </c>
      <c r="F41" s="64">
        <v>5864</v>
      </c>
      <c r="G41" s="63">
        <v>27.813333333333333</v>
      </c>
      <c r="H41" s="65">
        <v>1.5000000000000568E-2</v>
      </c>
      <c r="I41" s="63">
        <v>24.675989085948157</v>
      </c>
      <c r="J41" s="63">
        <v>22.180000000000007</v>
      </c>
      <c r="K41" s="53">
        <v>3.137344247385176</v>
      </c>
      <c r="L41" s="63">
        <v>173.99</v>
      </c>
      <c r="M41" s="66">
        <f>'[1]Исходный для набора'!Z41</f>
        <v>166.79</v>
      </c>
      <c r="N41" s="67">
        <f>'[1]Исходный для набора'!AA41</f>
        <v>5134</v>
      </c>
      <c r="O41" s="66">
        <f>'[1]Исходный для набора'!AB41</f>
        <v>137.4</v>
      </c>
    </row>
    <row r="42" spans="1:15" ht="16.8" x14ac:dyDescent="0.3">
      <c r="A42" s="62" t="s">
        <v>47</v>
      </c>
      <c r="B42" s="63">
        <v>44.05</v>
      </c>
      <c r="C42" s="63">
        <v>0.1699999999999946</v>
      </c>
      <c r="D42" s="63">
        <v>41.4</v>
      </c>
      <c r="E42" s="64">
        <v>2583</v>
      </c>
      <c r="F42" s="64">
        <v>2582</v>
      </c>
      <c r="G42" s="63">
        <v>17.053813395276809</v>
      </c>
      <c r="H42" s="65">
        <v>6.5814943863720998E-2</v>
      </c>
      <c r="I42" s="63">
        <v>16.03408210689388</v>
      </c>
      <c r="J42" s="63">
        <v>2.6499999999999986</v>
      </c>
      <c r="K42" s="63">
        <v>1.0197312883829284</v>
      </c>
      <c r="L42" s="63">
        <v>41.59</v>
      </c>
      <c r="M42" s="66">
        <f>'[1]Исходный для набора'!Z28</f>
        <v>43.88</v>
      </c>
      <c r="N42" s="67">
        <f>'[1]Исходный для набора'!AA28</f>
        <v>3207</v>
      </c>
      <c r="O42" s="66">
        <f>'[1]Исходный для набора'!AB28</f>
        <v>45.8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7.5</v>
      </c>
    </row>
    <row r="44" spans="1:15" ht="16.8" x14ac:dyDescent="0.3">
      <c r="A44" s="62" t="s">
        <v>49</v>
      </c>
      <c r="B44" s="63">
        <v>0.9</v>
      </c>
      <c r="C44" s="63">
        <v>2.0000000000000018E-2</v>
      </c>
      <c r="D44" s="77">
        <v>1.327</v>
      </c>
      <c r="E44" s="64">
        <v>150</v>
      </c>
      <c r="F44" s="64">
        <v>150</v>
      </c>
      <c r="G44" s="63">
        <v>6</v>
      </c>
      <c r="H44" s="65">
        <v>0.13333333333333286</v>
      </c>
      <c r="I44" s="63">
        <v>8.8466666666666658</v>
      </c>
      <c r="J44" s="63">
        <v>-0.42699999999999994</v>
      </c>
      <c r="K44" s="63">
        <v>-2.8466666666666658</v>
      </c>
      <c r="L44" s="63">
        <v>0.92</v>
      </c>
      <c r="M44" s="66">
        <f>'[1]Исходный для набора'!Z19</f>
        <v>0.88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127.56</v>
      </c>
      <c r="C45" s="63">
        <v>0.70000000000000284</v>
      </c>
      <c r="D45" s="63">
        <v>123.8</v>
      </c>
      <c r="E45" s="64">
        <v>7304</v>
      </c>
      <c r="F45" s="64">
        <v>7300</v>
      </c>
      <c r="G45" s="63">
        <v>17.464403066812704</v>
      </c>
      <c r="H45" s="65">
        <v>9.5837897042713394E-2</v>
      </c>
      <c r="I45" s="63">
        <v>16.958904109589039</v>
      </c>
      <c r="J45" s="63">
        <v>3.7600000000000051</v>
      </c>
      <c r="K45" s="63">
        <v>0.505498957223665</v>
      </c>
      <c r="L45" s="63">
        <v>129.43</v>
      </c>
      <c r="M45" s="66">
        <f>'[1]Исходный для набора'!Z26</f>
        <v>126.86</v>
      </c>
      <c r="N45" s="67">
        <f>'[1]Исходный для набора'!AA26</f>
        <v>7266</v>
      </c>
      <c r="O45" s="66">
        <f>'[1]Исходный для набора'!AB26</f>
        <v>122.9</v>
      </c>
    </row>
    <row r="46" spans="1:15" ht="16.8" x14ac:dyDescent="0.3">
      <c r="A46" s="62" t="s">
        <v>51</v>
      </c>
      <c r="B46" s="63">
        <v>105</v>
      </c>
      <c r="C46" s="63">
        <v>9.9999999999994316E-2</v>
      </c>
      <c r="D46" s="63">
        <v>86.9</v>
      </c>
      <c r="E46" s="64">
        <v>4299</v>
      </c>
      <c r="F46" s="64">
        <v>4038</v>
      </c>
      <c r="G46" s="63">
        <v>24.424284717376135</v>
      </c>
      <c r="H46" s="65">
        <v>2.3261223540355758E-2</v>
      </c>
      <c r="I46" s="63">
        <v>21.520554730064386</v>
      </c>
      <c r="J46" s="63">
        <v>18.099999999999994</v>
      </c>
      <c r="K46" s="63">
        <v>2.903729987311749</v>
      </c>
      <c r="L46" s="63">
        <v>104.8</v>
      </c>
      <c r="M46" s="66">
        <f>'[1]Исходный для набора'!Z25</f>
        <v>104.9</v>
      </c>
      <c r="N46" s="67">
        <f>'[1]Исходный для набора'!AA25</f>
        <v>3958</v>
      </c>
      <c r="O46" s="66">
        <f>'[1]Исходный для набора'!AB25</f>
        <v>75.599999999999994</v>
      </c>
    </row>
    <row r="47" spans="1:15" s="76" customFormat="1" ht="16.8" x14ac:dyDescent="0.3">
      <c r="A47" s="69" t="s">
        <v>31</v>
      </c>
      <c r="B47" s="70">
        <v>452</v>
      </c>
      <c r="C47" s="70">
        <v>1.2799999999999727</v>
      </c>
      <c r="D47" s="70">
        <v>404.22699999999998</v>
      </c>
      <c r="E47" s="71">
        <v>21171</v>
      </c>
      <c r="F47" s="71">
        <v>20757.010000000002</v>
      </c>
      <c r="G47" s="70">
        <v>21.349959850739221</v>
      </c>
      <c r="H47" s="72">
        <v>6.0460063294129895E-2</v>
      </c>
      <c r="I47" s="70">
        <v>19.474240268709217</v>
      </c>
      <c r="J47" s="70">
        <v>47.773000000000025</v>
      </c>
      <c r="K47" s="73">
        <v>1.8757195820300048</v>
      </c>
      <c r="L47" s="70">
        <v>457.61</v>
      </c>
      <c r="M47" s="75">
        <f>SUM(M40:M46)</f>
        <v>450.72</v>
      </c>
      <c r="N47" s="74">
        <f>SUM(N40:N46)</f>
        <v>20998</v>
      </c>
      <c r="O47" s="75">
        <f>SUM(O40:O46)</f>
        <v>396.90000000000009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1.61</v>
      </c>
      <c r="C49" s="63">
        <v>0</v>
      </c>
      <c r="D49" s="63">
        <v>1.3</v>
      </c>
      <c r="E49" s="64">
        <v>186</v>
      </c>
      <c r="F49" s="64">
        <v>186</v>
      </c>
      <c r="G49" s="63">
        <v>8.655913978494624</v>
      </c>
      <c r="H49" s="65">
        <v>0</v>
      </c>
      <c r="I49" s="63">
        <v>6.989247311827957</v>
      </c>
      <c r="J49" s="63">
        <v>0.31000000000000005</v>
      </c>
      <c r="K49" s="63">
        <v>1.666666666666667</v>
      </c>
      <c r="L49" s="63">
        <v>1.23</v>
      </c>
      <c r="M49" s="66">
        <f>'[1]Исходный для набора'!Z17</f>
        <v>1.61</v>
      </c>
      <c r="N49" s="67">
        <f>'[1]Исходный для набора'!AA17</f>
        <v>186</v>
      </c>
      <c r="O49" s="66">
        <f>'[1]Исходный для набора'!AB17</f>
        <v>1.4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39</v>
      </c>
      <c r="F50" s="64">
        <v>30</v>
      </c>
      <c r="G50" s="63">
        <v>7.6923076923076916</v>
      </c>
      <c r="H50" s="65">
        <v>0</v>
      </c>
      <c r="I50" s="63">
        <v>11.333333333333334</v>
      </c>
      <c r="J50" s="63">
        <v>-4.0000000000000036E-2</v>
      </c>
      <c r="K50" s="63">
        <v>-3.6410256410256423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102</v>
      </c>
      <c r="F51" s="64">
        <v>97</v>
      </c>
      <c r="G51" s="63">
        <v>8.6274509803921564</v>
      </c>
      <c r="H51" s="65">
        <v>0</v>
      </c>
      <c r="I51" s="63">
        <v>8.7628865979381452</v>
      </c>
      <c r="J51" s="63">
        <v>3.0000000000000027E-2</v>
      </c>
      <c r="K51" s="63">
        <v>-0.13543561754598876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85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0.05</v>
      </c>
    </row>
    <row r="53" spans="1:15" s="76" customFormat="1" ht="16.8" x14ac:dyDescent="0.3">
      <c r="A53" s="69" t="s">
        <v>31</v>
      </c>
      <c r="B53" s="70">
        <v>2.79</v>
      </c>
      <c r="C53" s="70">
        <v>0</v>
      </c>
      <c r="D53" s="70">
        <v>2.4900000000000002</v>
      </c>
      <c r="E53" s="71">
        <v>327</v>
      </c>
      <c r="F53" s="71">
        <v>313</v>
      </c>
      <c r="G53" s="70">
        <v>8.5321100917431192</v>
      </c>
      <c r="H53" s="72">
        <v>0</v>
      </c>
      <c r="I53" s="70">
        <v>7.9552715654952078</v>
      </c>
      <c r="J53" s="70">
        <v>0.29999999999999982</v>
      </c>
      <c r="K53" s="73">
        <v>0.57683852624791143</v>
      </c>
      <c r="L53" s="70">
        <v>1.8399999999999999</v>
      </c>
      <c r="M53" s="75">
        <f>SUM(M49:M52)</f>
        <v>2.79</v>
      </c>
      <c r="N53" s="74">
        <f>SUM(N49:N52)</f>
        <v>567</v>
      </c>
      <c r="O53" s="75">
        <f>SUM(O49:O52)</f>
        <v>3.3999999999999995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1290.8899999999999</v>
      </c>
      <c r="C55" s="84">
        <v>0.1399999999996453</v>
      </c>
      <c r="D55" s="84">
        <v>1217.8139999999999</v>
      </c>
      <c r="E55" s="85">
        <v>64380</v>
      </c>
      <c r="F55" s="85">
        <v>64646.009999999995</v>
      </c>
      <c r="G55" s="84">
        <v>20.100000000000001</v>
      </c>
      <c r="H55" s="86">
        <v>5.107176141658698E-2</v>
      </c>
      <c r="I55" s="84">
        <v>18.8</v>
      </c>
      <c r="J55" s="84">
        <v>73.076000000000022</v>
      </c>
      <c r="K55" s="84">
        <v>1.3000000000000007</v>
      </c>
      <c r="L55" s="84">
        <v>1351.7199999999998</v>
      </c>
      <c r="M55" s="87">
        <f>'[1]Исходный для набора'!Z43</f>
        <v>1290.7500000000002</v>
      </c>
      <c r="N55" s="88">
        <f>'[1]Исходный для набора'!AA43</f>
        <v>71110</v>
      </c>
      <c r="O55" s="89">
        <f>'[1]Исходный для набора'!AB43</f>
        <v>1274.2619999999999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1290.8899999999999</v>
      </c>
      <c r="C63" s="110"/>
      <c r="D63" s="111">
        <v>129265.09</v>
      </c>
      <c r="E63" s="112"/>
      <c r="F63" s="113">
        <v>9663.3359999999957</v>
      </c>
      <c r="G63" s="114"/>
      <c r="H63" s="115">
        <v>64380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1217.8139999999999</v>
      </c>
      <c r="C64" s="110"/>
      <c r="D64" s="111">
        <v>119601.754</v>
      </c>
      <c r="E64" s="112"/>
      <c r="F64" s="119"/>
      <c r="G64" s="120"/>
      <c r="H64" s="115">
        <v>64646.009999999995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1274.2619999999999</v>
      </c>
      <c r="C65" s="110"/>
      <c r="D65" s="111">
        <v>124717.462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2023-04-12T02:05:42Z</dcterms:created>
  <dcterms:modified xsi:type="dcterms:W3CDTF">2023-04-12T02:07:14Z</dcterms:modified>
</cp:coreProperties>
</file>