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O38" i="1" s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<sst xmlns="http://schemas.openxmlformats.org/spreadsheetml/2006/main" count="90" uniqueCount="74">
  <si>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</si>
  <si>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</si>
  <si>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</si>
  <si>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</si>
  <si>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</si>
  <si>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</si>
  <si>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</si>
  <si>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</si>
  <si>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</si>
  <si>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</si>
  <si>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</si>
  <si>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</si>
  <si>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</si>
  <si>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</si>
  <si>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</si>
  <si>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</si>
  <si>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</si>
  <si>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</si>
  <si>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</si>
  <si>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</si>
  <si>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</si>
  <si>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</si>
  <si>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</si>
  <si>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</si>
  <si>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</si>
  <si>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</si>
  <si>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</si>
  <si>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</si>
  <si>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</si>
  <si>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</si>
  <si>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</si>
  <si>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</si>
  <si>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</si>
  <si>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</si>
  <si>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</si>
  <si>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</si>
  <si>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</si>
  <si>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</si>
  <si>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</si>
  <si>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</si>
  <si>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</si>
  <si>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</si>
  <si>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</si>
  <si>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</si>
  <si>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</si>
  <si>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</si>
  <si>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</si>
  <si>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</si>
  <si>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</si>
  <si>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</si>
  <si>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</si>
  <si>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</si>
  <si>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</si>
  <si>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</si>
  <si>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</si>
  <si>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</si>
  <si>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</si>
  <si>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</si>
  <si>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</si>
  <si>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</si>
  <si>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</si>
  <si>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</si>
  <si>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</si>
  <si>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</si>
  <si>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</si>
  <si>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</si>
  <si>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</si>
  <si>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10 апреля</t>
  </si>
  <si>
    <t>2023 года</t>
  </si>
  <si>
    <t>Разница к 2022 году +/-</t>
  </si>
  <si>
    <t>на 1 марта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</si>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</sst>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45.4</v>
          </cell>
          <cell r="AA9">
            <v>2054</v>
          </cell>
          <cell r="AB9">
            <v>47.6</v>
          </cell>
        </row>
        <row r="10">
          <cell r="Z10">
            <v>3.03</v>
          </cell>
          <cell r="AA10">
            <v>512</v>
          </cell>
          <cell r="AB10">
            <v>4.4000000000000004</v>
          </cell>
        </row>
        <row r="11">
          <cell r="Z11">
            <v>54.47</v>
          </cell>
          <cell r="AA11">
            <v>3257</v>
          </cell>
          <cell r="AB11">
            <v>47.7</v>
          </cell>
        </row>
        <row r="12">
          <cell r="Z12">
            <v>9.1199999999999992</v>
          </cell>
          <cell r="AA12">
            <v>782</v>
          </cell>
          <cell r="AB12">
            <v>11.9</v>
          </cell>
        </row>
        <row r="13">
          <cell r="Z13">
            <v>4.13</v>
          </cell>
          <cell r="AA13">
            <v>324</v>
          </cell>
          <cell r="AB13">
            <v>4.66</v>
          </cell>
        </row>
        <row r="14">
          <cell r="Z14">
            <v>0.68</v>
          </cell>
          <cell r="AA14">
            <v>295</v>
          </cell>
          <cell r="AB14">
            <v>2.2999999999999998</v>
          </cell>
        </row>
        <row r="15">
          <cell r="Z15">
            <v>16.05</v>
          </cell>
          <cell r="AA15">
            <v>927</v>
          </cell>
          <cell r="AB15">
            <v>14.7</v>
          </cell>
        </row>
        <row r="16">
          <cell r="Z16">
            <v>19.420000000000002</v>
          </cell>
          <cell r="AA16">
            <v>1258</v>
          </cell>
          <cell r="AB16">
            <v>21.9</v>
          </cell>
        </row>
        <row r="17">
          <cell r="Z17">
            <v>1.56</v>
          </cell>
          <cell r="AA17">
            <v>186</v>
          </cell>
          <cell r="AB17">
            <v>1.4</v>
          </cell>
        </row>
        <row r="18">
          <cell r="Z18">
            <v>7.74</v>
          </cell>
          <cell r="AA18">
            <v>812</v>
          </cell>
          <cell r="AB18">
            <v>6.5</v>
          </cell>
        </row>
        <row r="19">
          <cell r="Z19">
            <v>0.89</v>
          </cell>
          <cell r="AA19">
            <v>120</v>
          </cell>
          <cell r="AB19">
            <v>1.3</v>
          </cell>
        </row>
        <row r="20">
          <cell r="Z20">
            <v>4.97</v>
          </cell>
          <cell r="AA20">
            <v>930</v>
          </cell>
          <cell r="AB20">
            <v>8.8000000000000007</v>
          </cell>
        </row>
        <row r="21">
          <cell r="Z21">
            <v>4.24</v>
          </cell>
          <cell r="AA21">
            <v>791</v>
          </cell>
          <cell r="AB21">
            <v>15.6</v>
          </cell>
        </row>
        <row r="22">
          <cell r="Z22">
            <v>0.3</v>
          </cell>
          <cell r="AA22">
            <v>242</v>
          </cell>
          <cell r="AB22">
            <v>1.2</v>
          </cell>
        </row>
        <row r="23">
          <cell r="Z23">
            <v>211.85</v>
          </cell>
          <cell r="AA23">
            <v>10626</v>
          </cell>
          <cell r="AB23">
            <v>202.6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105.3</v>
          </cell>
          <cell r="AA25">
            <v>3958</v>
          </cell>
          <cell r="AB25">
            <v>75.099999999999994</v>
          </cell>
        </row>
        <row r="26">
          <cell r="Z26">
            <v>126.99</v>
          </cell>
          <cell r="AA26">
            <v>7266</v>
          </cell>
          <cell r="AB26">
            <v>123</v>
          </cell>
        </row>
        <row r="27">
          <cell r="Z27">
            <v>11.6</v>
          </cell>
          <cell r="AA27">
            <v>760</v>
          </cell>
          <cell r="AB27">
            <v>12.3</v>
          </cell>
        </row>
        <row r="28">
          <cell r="Z28">
            <v>43.41</v>
          </cell>
          <cell r="AA28">
            <v>3207</v>
          </cell>
          <cell r="AB28">
            <v>45.8</v>
          </cell>
        </row>
        <row r="29">
          <cell r="Z29">
            <v>105.5</v>
          </cell>
          <cell r="AA29">
            <v>9037</v>
          </cell>
          <cell r="AB29">
            <v>134.30000000000001</v>
          </cell>
        </row>
        <row r="30">
          <cell r="Z30">
            <v>9.09</v>
          </cell>
          <cell r="AA30">
            <v>525</v>
          </cell>
          <cell r="AB30">
            <v>7.2</v>
          </cell>
        </row>
        <row r="31">
          <cell r="Z31">
            <v>34.08</v>
          </cell>
          <cell r="AA31">
            <v>1800</v>
          </cell>
          <cell r="AB31">
            <v>31.2</v>
          </cell>
        </row>
        <row r="32">
          <cell r="Z32">
            <v>0.86</v>
          </cell>
          <cell r="AA32">
            <v>85</v>
          </cell>
          <cell r="AB32">
            <v>0.75</v>
          </cell>
        </row>
        <row r="33">
          <cell r="Z33">
            <v>45.53</v>
          </cell>
          <cell r="AA33">
            <v>3324</v>
          </cell>
          <cell r="AB33">
            <v>56.9</v>
          </cell>
        </row>
        <row r="34">
          <cell r="Z34">
            <v>9.0500000000000007</v>
          </cell>
          <cell r="AA34">
            <v>692</v>
          </cell>
          <cell r="AB34">
            <v>10.5</v>
          </cell>
        </row>
        <row r="35">
          <cell r="Z35">
            <v>22.92</v>
          </cell>
          <cell r="AA35">
            <v>2159</v>
          </cell>
          <cell r="AB35">
            <v>25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194.01</v>
          </cell>
          <cell r="AA38">
            <v>7119</v>
          </cell>
          <cell r="AB38">
            <v>185.9</v>
          </cell>
        </row>
        <row r="39">
          <cell r="Z39">
            <v>8.8000000000000007</v>
          </cell>
          <cell r="AA39">
            <v>440</v>
          </cell>
          <cell r="AB39">
            <v>7.1</v>
          </cell>
        </row>
        <row r="40">
          <cell r="Z40">
            <v>20.29</v>
          </cell>
          <cell r="AA40">
            <v>1833</v>
          </cell>
          <cell r="AB40">
            <v>18.5</v>
          </cell>
        </row>
        <row r="41">
          <cell r="Z41">
            <v>166.7</v>
          </cell>
          <cell r="AA41">
            <v>5134</v>
          </cell>
          <cell r="AB41">
            <v>137.19999999999999</v>
          </cell>
        </row>
        <row r="42">
          <cell r="Z42">
            <v>0</v>
          </cell>
          <cell r="AA42">
            <v>54</v>
          </cell>
          <cell r="AB42">
            <v>5.5E-2</v>
          </cell>
        </row>
        <row r="43">
          <cell r="Z43">
            <v>1289.08</v>
          </cell>
          <cell r="AA43">
            <v>71110</v>
          </cell>
          <cell r="AB43">
            <v>1271.9649999999999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C11" sqref="C1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43.84</v>
      </c>
      <c r="C11" s="63">
        <v>-1.5599999999999952</v>
      </c>
      <c r="D11" s="63">
        <v>48.5</v>
      </c>
      <c r="E11" s="64">
        <v>1867</v>
      </c>
      <c r="F11" s="64">
        <v>1852</v>
      </c>
      <c r="G11" s="63">
        <v>23.481521156936264</v>
      </c>
      <c r="H11" s="65">
        <v>-0.83556507766469679</v>
      </c>
      <c r="I11" s="63">
        <v>26.187904967602591</v>
      </c>
      <c r="J11" s="63">
        <v>-4.6599999999999966</v>
      </c>
      <c r="K11" s="63">
        <v>-2.7063838106663276</v>
      </c>
      <c r="L11" s="63">
        <v>49.82</v>
      </c>
      <c r="M11" s="66">
        <f>'[1]Исходный для набора'!Z9</f>
        <v>45.4</v>
      </c>
      <c r="N11" s="67">
        <f>'[1]Исходный для набора'!AA9</f>
        <v>2054</v>
      </c>
      <c r="O11" s="66">
        <f>'[1]Исходный для набора'!AB9</f>
        <v>47.6</v>
      </c>
    </row>
    <row r="12" spans="1:23" ht="16.8" x14ac:dyDescent="0.3">
      <c r="A12" s="62" t="s">
        <v>22</v>
      </c>
      <c r="B12" s="63">
        <v>211.64</v>
      </c>
      <c r="C12" s="63">
        <v>-0.21000000000000796</v>
      </c>
      <c r="D12" s="63">
        <v>213.5</v>
      </c>
      <c r="E12" s="64">
        <v>10706</v>
      </c>
      <c r="F12" s="64">
        <v>10626</v>
      </c>
      <c r="G12" s="63">
        <v>19.768354193909957</v>
      </c>
      <c r="H12" s="65">
        <v>-1.9615169064074678E-2</v>
      </c>
      <c r="I12" s="63">
        <v>20.092226613965742</v>
      </c>
      <c r="J12" s="63">
        <v>-1.8600000000000136</v>
      </c>
      <c r="K12" s="63">
        <v>-0.32387242005578543</v>
      </c>
      <c r="L12" s="63">
        <v>240.55</v>
      </c>
      <c r="M12" s="66">
        <f>'[1]Исходный для набора'!Z23</f>
        <v>211.85</v>
      </c>
      <c r="N12" s="67">
        <f>'[1]Исходный для набора'!AA23</f>
        <v>10626</v>
      </c>
      <c r="O12" s="66">
        <f>'[1]Исходный для набора'!AB23</f>
        <v>202.6</v>
      </c>
    </row>
    <row r="13" spans="1:23" ht="16.8" x14ac:dyDescent="0.3">
      <c r="A13" s="62" t="s">
        <v>23</v>
      </c>
      <c r="B13" s="63">
        <v>15.77</v>
      </c>
      <c r="C13" s="63">
        <v>-0.28000000000000114</v>
      </c>
      <c r="D13" s="63">
        <v>14.95</v>
      </c>
      <c r="E13" s="64">
        <v>1015</v>
      </c>
      <c r="F13" s="64">
        <v>1003</v>
      </c>
      <c r="G13" s="63">
        <v>15.536945812807883</v>
      </c>
      <c r="H13" s="65">
        <v>-0.27586206896551602</v>
      </c>
      <c r="I13" s="63">
        <v>14.905284147557326</v>
      </c>
      <c r="J13" s="63">
        <v>0.82000000000000028</v>
      </c>
      <c r="K13" s="63">
        <v>0.63166166525055623</v>
      </c>
      <c r="L13" s="63">
        <v>17.53</v>
      </c>
      <c r="M13" s="66">
        <f>'[1]Исходный для набора'!Z15</f>
        <v>16.05</v>
      </c>
      <c r="N13" s="67">
        <f>'[1]Исходный для набора'!AA15</f>
        <v>927</v>
      </c>
      <c r="O13" s="66">
        <f>'[1]Исходный для набора'!AB15</f>
        <v>14.7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</v>
      </c>
      <c r="C15" s="63">
        <v>3.0000000000000249E-2</v>
      </c>
      <c r="D15" s="63">
        <v>6.9</v>
      </c>
      <c r="E15" s="64">
        <v>912</v>
      </c>
      <c r="F15" s="64">
        <v>1093</v>
      </c>
      <c r="G15" s="63">
        <v>5.4824561403508767</v>
      </c>
      <c r="H15" s="65">
        <v>3.2894736842104422E-2</v>
      </c>
      <c r="I15" s="63">
        <v>6.3129002744739253</v>
      </c>
      <c r="J15" s="63">
        <v>-1.9000000000000004</v>
      </c>
      <c r="K15" s="63">
        <v>-0.83044413412304863</v>
      </c>
      <c r="L15" s="63">
        <v>4.21</v>
      </c>
      <c r="M15" s="66">
        <f>'[1]Исходный для набора'!Z20</f>
        <v>4.97</v>
      </c>
      <c r="N15" s="67">
        <f>'[1]Исходный для набора'!AA20</f>
        <v>930</v>
      </c>
      <c r="O15" s="66">
        <f>'[1]Исходный для набора'!AB20</f>
        <v>8.8000000000000007</v>
      </c>
    </row>
    <row r="16" spans="1:23" ht="16.8" x14ac:dyDescent="0.3">
      <c r="A16" s="62" t="s">
        <v>26</v>
      </c>
      <c r="B16" s="63">
        <v>9.07</v>
      </c>
      <c r="C16" s="63">
        <v>-1.9999999999999574E-2</v>
      </c>
      <c r="D16" s="63">
        <v>7.7</v>
      </c>
      <c r="E16" s="64">
        <v>674</v>
      </c>
      <c r="F16" s="64">
        <v>610</v>
      </c>
      <c r="G16" s="63">
        <v>13.456973293768547</v>
      </c>
      <c r="H16" s="65">
        <v>-2.9673590504449621E-2</v>
      </c>
      <c r="I16" s="63">
        <v>12.622950819672131</v>
      </c>
      <c r="J16" s="63">
        <v>1.37</v>
      </c>
      <c r="K16" s="63">
        <v>0.83402247409641639</v>
      </c>
      <c r="L16" s="63">
        <v>6.89</v>
      </c>
      <c r="M16" s="66">
        <f>'[1]Исходный для набора'!Z30</f>
        <v>9.09</v>
      </c>
      <c r="N16" s="67">
        <f>'[1]Исходный для набора'!AA30</f>
        <v>525</v>
      </c>
      <c r="O16" s="66">
        <f>'[1]Исходный для набора'!AB30</f>
        <v>7.2</v>
      </c>
    </row>
    <row r="17" spans="1:21" ht="16.8" x14ac:dyDescent="0.3">
      <c r="A17" s="62" t="s">
        <v>27</v>
      </c>
      <c r="B17" s="63">
        <v>4.7300000000000004</v>
      </c>
      <c r="C17" s="63">
        <v>0.49000000000000021</v>
      </c>
      <c r="D17" s="63">
        <v>7</v>
      </c>
      <c r="E17" s="64">
        <v>523</v>
      </c>
      <c r="F17" s="64">
        <v>460</v>
      </c>
      <c r="G17" s="63">
        <v>9.0439770554493304</v>
      </c>
      <c r="H17" s="65">
        <v>0.93690248565965462</v>
      </c>
      <c r="I17" s="63">
        <v>15.217391304347826</v>
      </c>
      <c r="J17" s="63">
        <v>-2.2699999999999996</v>
      </c>
      <c r="K17" s="63">
        <v>-6.1734142488984958</v>
      </c>
      <c r="L17" s="63">
        <v>1.01</v>
      </c>
      <c r="M17" s="66">
        <f>'[1]Исходный для набора'!Z21</f>
        <v>4.24</v>
      </c>
      <c r="N17" s="67">
        <f>'[1]Исходный для набора'!AA21</f>
        <v>791</v>
      </c>
      <c r="O17" s="66">
        <f>'[1]Исходный для набора'!AB21</f>
        <v>15.6</v>
      </c>
    </row>
    <row r="18" spans="1:21" ht="16.8" x14ac:dyDescent="0.3">
      <c r="A18" s="62" t="s">
        <v>28</v>
      </c>
      <c r="B18" s="63">
        <v>45.35</v>
      </c>
      <c r="C18" s="63">
        <v>-0.17999999999999972</v>
      </c>
      <c r="D18" s="63">
        <v>45.1</v>
      </c>
      <c r="E18" s="64">
        <v>2457</v>
      </c>
      <c r="F18" s="64">
        <v>2599</v>
      </c>
      <c r="G18" s="63">
        <v>18.457468457468458</v>
      </c>
      <c r="H18" s="65">
        <v>-7.3260073260073E-2</v>
      </c>
      <c r="I18" s="63">
        <v>17.352828010773376</v>
      </c>
      <c r="J18" s="63">
        <v>0.25</v>
      </c>
      <c r="K18" s="63">
        <v>1.1046404466950825</v>
      </c>
      <c r="L18" s="63">
        <v>51.52</v>
      </c>
      <c r="M18" s="66">
        <f>'[1]Исходный для набора'!Z33</f>
        <v>45.53</v>
      </c>
      <c r="N18" s="67">
        <f>'[1]Исходный для набора'!AA33</f>
        <v>3324</v>
      </c>
      <c r="O18" s="66">
        <f>'[1]Исходный для набора'!AB33</f>
        <v>56.9</v>
      </c>
    </row>
    <row r="19" spans="1:21" ht="16.8" x14ac:dyDescent="0.3">
      <c r="A19" s="62" t="s">
        <v>29</v>
      </c>
      <c r="B19" s="63">
        <v>8.92</v>
      </c>
      <c r="C19" s="63">
        <v>-0.13000000000000078</v>
      </c>
      <c r="D19" s="63">
        <v>10</v>
      </c>
      <c r="E19" s="64">
        <v>739</v>
      </c>
      <c r="F19" s="64">
        <v>796</v>
      </c>
      <c r="G19" s="63">
        <v>12.070365358592694</v>
      </c>
      <c r="H19" s="65">
        <v>-0.17591339648173232</v>
      </c>
      <c r="I19" s="63">
        <v>12.562814070351759</v>
      </c>
      <c r="J19" s="63">
        <v>-1.08</v>
      </c>
      <c r="K19" s="63">
        <v>-0.49244871175906546</v>
      </c>
      <c r="L19" s="63">
        <v>7.53</v>
      </c>
      <c r="M19" s="66">
        <f>'[1]Исходный для набора'!Z34</f>
        <v>9.0500000000000007</v>
      </c>
      <c r="N19" s="67">
        <f>'[1]Исходный для набора'!AA34</f>
        <v>692</v>
      </c>
      <c r="O19" s="66">
        <f>'[1]Исходный для набора'!AB34</f>
        <v>10.5</v>
      </c>
      <c r="U19" s="68"/>
    </row>
    <row r="20" spans="1:21" ht="16.8" x14ac:dyDescent="0.3">
      <c r="A20" s="62" t="s">
        <v>30</v>
      </c>
      <c r="B20" s="63">
        <v>8.8000000000000007</v>
      </c>
      <c r="C20" s="63">
        <v>0</v>
      </c>
      <c r="D20" s="63">
        <v>6.9</v>
      </c>
      <c r="E20" s="64">
        <v>440</v>
      </c>
      <c r="F20" s="64">
        <v>440</v>
      </c>
      <c r="G20" s="63">
        <v>20</v>
      </c>
      <c r="H20" s="65">
        <v>0</v>
      </c>
      <c r="I20" s="63">
        <v>15.681818181818182</v>
      </c>
      <c r="J20" s="63">
        <v>1.9000000000000004</v>
      </c>
      <c r="K20" s="63">
        <v>4.3181818181818183</v>
      </c>
      <c r="L20" s="63">
        <v>7.9</v>
      </c>
      <c r="M20" s="66">
        <f>'[1]Исходный для набора'!Z39</f>
        <v>8.8000000000000007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8" x14ac:dyDescent="0.3">
      <c r="A21" s="69" t="s">
        <v>31</v>
      </c>
      <c r="B21" s="70">
        <v>353.12000000000006</v>
      </c>
      <c r="C21" s="70">
        <v>-1.8599999999999568</v>
      </c>
      <c r="D21" s="70">
        <v>360.54999999999995</v>
      </c>
      <c r="E21" s="71">
        <v>19333</v>
      </c>
      <c r="F21" s="71">
        <v>19479</v>
      </c>
      <c r="G21" s="70">
        <v>18.265142502456943</v>
      </c>
      <c r="H21" s="72">
        <v>-9.6208555319915234E-2</v>
      </c>
      <c r="I21" s="70">
        <v>18.509677088146208</v>
      </c>
      <c r="J21" s="70">
        <v>-7.4299999999998931</v>
      </c>
      <c r="K21" s="73">
        <v>-0.24453458568926578</v>
      </c>
      <c r="L21" s="70">
        <v>386.95999999999987</v>
      </c>
      <c r="M21" s="66">
        <f>SUM(M11:M20)</f>
        <v>354.98</v>
      </c>
      <c r="N21" s="74">
        <f>SUM(N11:N20)</f>
        <v>20309</v>
      </c>
      <c r="O21" s="75">
        <f>SUM(O11:O20)</f>
        <v>371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9.31</v>
      </c>
      <c r="C23" s="63">
        <v>0.19000000000000128</v>
      </c>
      <c r="D23" s="63">
        <v>10.8</v>
      </c>
      <c r="E23" s="64">
        <v>692</v>
      </c>
      <c r="F23" s="64">
        <v>730</v>
      </c>
      <c r="G23" s="63">
        <v>13.453757225433526</v>
      </c>
      <c r="H23" s="65">
        <v>0.2745664739884397</v>
      </c>
      <c r="I23" s="63">
        <v>14.794520547945206</v>
      </c>
      <c r="J23" s="63">
        <v>-1.4900000000000002</v>
      </c>
      <c r="K23" s="63">
        <v>-1.3407633225116804</v>
      </c>
      <c r="L23" s="63">
        <v>9.42</v>
      </c>
      <c r="M23" s="66">
        <f>'[1]Исходный для набора'!Z12</f>
        <v>9.1199999999999992</v>
      </c>
      <c r="N23" s="67">
        <f>'[1]Исходный для набора'!AA12</f>
        <v>782</v>
      </c>
      <c r="O23" s="66">
        <f>'[1]Исходный для набора'!AB12</f>
        <v>11.9</v>
      </c>
    </row>
    <row r="24" spans="1:21" ht="16.8" x14ac:dyDescent="0.3">
      <c r="A24" s="62" t="s">
        <v>33</v>
      </c>
      <c r="B24" s="63">
        <v>54.61</v>
      </c>
      <c r="C24" s="63">
        <v>0.14000000000000057</v>
      </c>
      <c r="D24" s="63">
        <v>49.7</v>
      </c>
      <c r="E24" s="64">
        <v>3333</v>
      </c>
      <c r="F24" s="64">
        <v>3333</v>
      </c>
      <c r="G24" s="63">
        <v>16.384638463846386</v>
      </c>
      <c r="H24" s="65">
        <v>4.2004200420045379E-2</v>
      </c>
      <c r="I24" s="63">
        <v>14.911491149114912</v>
      </c>
      <c r="J24" s="63">
        <v>4.9099999999999966</v>
      </c>
      <c r="K24" s="63">
        <v>1.4731473147314738</v>
      </c>
      <c r="L24" s="63">
        <v>63.83</v>
      </c>
      <c r="M24" s="66">
        <f>'[1]Исходный для набора'!Z11</f>
        <v>54.47</v>
      </c>
      <c r="N24" s="67">
        <f>'[1]Исходный для набора'!AA11</f>
        <v>3257</v>
      </c>
      <c r="O24" s="66">
        <f>'[1]Исходный для набора'!AB11</f>
        <v>47.7</v>
      </c>
    </row>
    <row r="25" spans="1:21" ht="16.8" x14ac:dyDescent="0.3">
      <c r="A25" s="62" t="s">
        <v>34</v>
      </c>
      <c r="B25" s="63">
        <v>23.8</v>
      </c>
      <c r="C25" s="63">
        <v>0.87999999999999901</v>
      </c>
      <c r="D25" s="63">
        <v>11.5</v>
      </c>
      <c r="E25" s="64">
        <v>1248</v>
      </c>
      <c r="F25" s="64">
        <v>1176</v>
      </c>
      <c r="G25" s="63">
        <v>19.070512820512821</v>
      </c>
      <c r="H25" s="65">
        <v>0.7051282051282044</v>
      </c>
      <c r="I25" s="63">
        <v>9.7789115646258509</v>
      </c>
      <c r="J25" s="63">
        <v>12.3</v>
      </c>
      <c r="K25" s="63">
        <v>9.2916012558869703</v>
      </c>
      <c r="L25" s="63">
        <v>26.3</v>
      </c>
      <c r="M25" s="66">
        <f>'[1]Исходный для набора'!Z35</f>
        <v>22.92</v>
      </c>
      <c r="N25" s="67">
        <f>'[1]Исходный для набора'!AA35</f>
        <v>2159</v>
      </c>
      <c r="O25" s="66">
        <f>'[1]Исходный для набора'!AB35</f>
        <v>25</v>
      </c>
    </row>
    <row r="26" spans="1:21" ht="16.8" x14ac:dyDescent="0.3">
      <c r="A26" s="62" t="s">
        <v>35</v>
      </c>
      <c r="B26" s="63">
        <v>19.82</v>
      </c>
      <c r="C26" s="63">
        <v>0.39999999999999858</v>
      </c>
      <c r="D26" s="63">
        <v>18.100000000000001</v>
      </c>
      <c r="E26" s="64">
        <v>1309</v>
      </c>
      <c r="F26" s="64">
        <v>1271</v>
      </c>
      <c r="G26" s="63">
        <v>15.141329258976318</v>
      </c>
      <c r="H26" s="65">
        <v>0.30557677616501167</v>
      </c>
      <c r="I26" s="63">
        <v>14.240755310778916</v>
      </c>
      <c r="J26" s="63">
        <v>1.7199999999999989</v>
      </c>
      <c r="K26" s="63">
        <v>0.90057394819740288</v>
      </c>
      <c r="L26" s="63">
        <v>21.47</v>
      </c>
      <c r="M26" s="66">
        <f>'[1]Исходный для набора'!Z16</f>
        <v>19.420000000000002</v>
      </c>
      <c r="N26" s="67">
        <f>'[1]Исходный для набора'!AA16</f>
        <v>1258</v>
      </c>
      <c r="O26" s="66">
        <f>'[1]Исходный для набора'!AB16</f>
        <v>21.9</v>
      </c>
    </row>
    <row r="27" spans="1:21" ht="16.8" x14ac:dyDescent="0.3">
      <c r="A27" s="62" t="s">
        <v>36</v>
      </c>
      <c r="B27" s="63">
        <v>4.13</v>
      </c>
      <c r="C27" s="63">
        <v>0</v>
      </c>
      <c r="D27" s="63">
        <v>3.95</v>
      </c>
      <c r="E27" s="64">
        <v>382</v>
      </c>
      <c r="F27" s="64">
        <v>378</v>
      </c>
      <c r="G27" s="63">
        <v>10.811518324607329</v>
      </c>
      <c r="H27" s="65">
        <v>0</v>
      </c>
      <c r="I27" s="63">
        <v>10.449735449735449</v>
      </c>
      <c r="J27" s="63">
        <v>0.17999999999999972</v>
      </c>
      <c r="K27" s="63">
        <v>0.36178287487187966</v>
      </c>
      <c r="L27" s="63">
        <v>3.59</v>
      </c>
      <c r="M27" s="66">
        <f>'[1]Исходный для набора'!Z13</f>
        <v>4.13</v>
      </c>
      <c r="N27" s="67">
        <f>'[1]Исходный для набора'!AA13</f>
        <v>324</v>
      </c>
      <c r="O27" s="66">
        <f>'[1]Исходный для набора'!AB13</f>
        <v>4.66</v>
      </c>
    </row>
    <row r="28" spans="1:21" ht="16.8" x14ac:dyDescent="0.3">
      <c r="A28" s="62" t="s">
        <v>37</v>
      </c>
      <c r="B28" s="63">
        <v>11.5</v>
      </c>
      <c r="C28" s="63">
        <v>-9.9999999999999645E-2</v>
      </c>
      <c r="D28" s="63">
        <v>14.1</v>
      </c>
      <c r="E28" s="64">
        <v>760</v>
      </c>
      <c r="F28" s="64">
        <v>760</v>
      </c>
      <c r="G28" s="63">
        <v>15.131578947368421</v>
      </c>
      <c r="H28" s="65">
        <v>-0.13157894736841946</v>
      </c>
      <c r="I28" s="63">
        <v>18.55263157894737</v>
      </c>
      <c r="J28" s="63">
        <v>-2.5999999999999996</v>
      </c>
      <c r="K28" s="63">
        <v>-3.4210526315789487</v>
      </c>
      <c r="L28" s="63">
        <v>14.6</v>
      </c>
      <c r="M28" s="66">
        <f>'[1]Исходный для набора'!Z27</f>
        <v>11.6</v>
      </c>
      <c r="N28" s="67">
        <f>'[1]Исходный для набора'!AA27</f>
        <v>760</v>
      </c>
      <c r="O28" s="66">
        <f>'[1]Исходный для набора'!AB27</f>
        <v>12.3</v>
      </c>
    </row>
    <row r="29" spans="1:21" s="76" customFormat="1" ht="14.25" customHeight="1" x14ac:dyDescent="0.3">
      <c r="A29" s="69" t="s">
        <v>31</v>
      </c>
      <c r="B29" s="70">
        <v>123.16999999999999</v>
      </c>
      <c r="C29" s="70">
        <v>1.5100000000000051</v>
      </c>
      <c r="D29" s="70">
        <v>108.14999999999999</v>
      </c>
      <c r="E29" s="71">
        <v>7724</v>
      </c>
      <c r="F29" s="71">
        <v>7648</v>
      </c>
      <c r="G29" s="70">
        <v>15.946400828586224</v>
      </c>
      <c r="H29" s="72">
        <v>0.19549456240289942</v>
      </c>
      <c r="I29" s="70">
        <v>14.140951882845187</v>
      </c>
      <c r="J29" s="70">
        <v>15.019999999999996</v>
      </c>
      <c r="K29" s="73">
        <v>1.8054489457410376</v>
      </c>
      <c r="L29" s="70">
        <v>139.21</v>
      </c>
      <c r="M29" s="75">
        <f>SUM(M23:M28)</f>
        <v>121.65999999999998</v>
      </c>
      <c r="N29" s="74">
        <f>SUM(N23:N28)</f>
        <v>8540</v>
      </c>
      <c r="O29" s="75">
        <f>SUM(O23:O28)</f>
        <v>123.46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3.5</v>
      </c>
      <c r="E31" s="64">
        <v>415</v>
      </c>
      <c r="F31" s="64">
        <v>360</v>
      </c>
      <c r="G31" s="63">
        <v>7.3012048192771086</v>
      </c>
      <c r="H31" s="65">
        <v>0</v>
      </c>
      <c r="I31" s="63">
        <v>9.7222222222222232</v>
      </c>
      <c r="J31" s="63">
        <v>-0.4700000000000002</v>
      </c>
      <c r="K31" s="63">
        <v>-2.4210174029451146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512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0.68</v>
      </c>
      <c r="C32" s="63">
        <v>0</v>
      </c>
      <c r="D32" s="63">
        <v>0.7</v>
      </c>
      <c r="E32" s="64">
        <v>59</v>
      </c>
      <c r="F32" s="64">
        <v>56</v>
      </c>
      <c r="G32" s="63">
        <v>11.525423728813561</v>
      </c>
      <c r="H32" s="65">
        <v>0</v>
      </c>
      <c r="I32" s="63">
        <v>12.499999999999998</v>
      </c>
      <c r="J32" s="63">
        <v>-1.9999999999999907E-2</v>
      </c>
      <c r="K32" s="63">
        <v>-0.97457627118643764</v>
      </c>
      <c r="L32" s="63">
        <v>0.56999999999999995</v>
      </c>
      <c r="M32" s="66">
        <f>'[1]Исходный для набора'!Z14</f>
        <v>0.68</v>
      </c>
      <c r="N32" s="67">
        <f>'[1]Исходный для набора'!AA14</f>
        <v>295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105.1</v>
      </c>
      <c r="C34" s="63">
        <v>-0.40000000000000568</v>
      </c>
      <c r="D34" s="63">
        <v>101.7</v>
      </c>
      <c r="E34" s="64">
        <v>4971</v>
      </c>
      <c r="F34" s="64">
        <v>5749</v>
      </c>
      <c r="G34" s="63">
        <v>21.142627237980285</v>
      </c>
      <c r="H34" s="65">
        <v>-8.0466706900018892E-2</v>
      </c>
      <c r="I34" s="63">
        <v>17.690033049225953</v>
      </c>
      <c r="J34" s="63">
        <v>3.3999999999999915</v>
      </c>
      <c r="K34" s="63">
        <v>3.4525941887543325</v>
      </c>
      <c r="L34" s="63">
        <v>114</v>
      </c>
      <c r="M34" s="66">
        <f>'[1]Исходный для набора'!Z29</f>
        <v>105.5</v>
      </c>
      <c r="N34" s="67">
        <f>'[1]Исходный для набора'!AA29</f>
        <v>9037</v>
      </c>
      <c r="O34" s="66">
        <f>'[1]Исходный для набора'!AB29</f>
        <v>134.30000000000001</v>
      </c>
    </row>
    <row r="35" spans="1:15" ht="16.8" x14ac:dyDescent="0.3">
      <c r="A35" s="62" t="s">
        <v>42</v>
      </c>
      <c r="B35" s="63">
        <v>194.23</v>
      </c>
      <c r="C35" s="63">
        <v>0.21999999999999886</v>
      </c>
      <c r="D35" s="63">
        <v>185.6</v>
      </c>
      <c r="E35" s="64">
        <v>7274</v>
      </c>
      <c r="F35" s="64">
        <v>7269</v>
      </c>
      <c r="G35" s="63">
        <v>26.701952158372286</v>
      </c>
      <c r="H35" s="65">
        <v>3.0244707176247942E-2</v>
      </c>
      <c r="I35" s="63">
        <v>25.53308570642454</v>
      </c>
      <c r="J35" s="63">
        <v>8.6299999999999955</v>
      </c>
      <c r="K35" s="63">
        <v>1.1688664519477463</v>
      </c>
      <c r="L35" s="63">
        <v>191.11</v>
      </c>
      <c r="M35" s="66">
        <f>'[1]Исходный для набора'!Z38</f>
        <v>194.01</v>
      </c>
      <c r="N35" s="67">
        <f>'[1]Исходный для набора'!AA38</f>
        <v>7119</v>
      </c>
      <c r="O35" s="66">
        <f>'[1]Исходный для набора'!AB38</f>
        <v>185.9</v>
      </c>
    </row>
    <row r="36" spans="1:15" ht="16.8" x14ac:dyDescent="0.3">
      <c r="A36" s="62" t="s">
        <v>43</v>
      </c>
      <c r="B36" s="63">
        <v>19.71</v>
      </c>
      <c r="C36" s="63">
        <v>-0.57999999999999829</v>
      </c>
      <c r="D36" s="63">
        <v>18.899999999999999</v>
      </c>
      <c r="E36" s="64">
        <v>1413</v>
      </c>
      <c r="F36" s="64">
        <v>1415</v>
      </c>
      <c r="G36" s="63">
        <v>13.949044585987261</v>
      </c>
      <c r="H36" s="65">
        <v>-0.41047416843595208</v>
      </c>
      <c r="I36" s="63">
        <v>13.356890459363957</v>
      </c>
      <c r="J36" s="63">
        <v>0.81000000000000227</v>
      </c>
      <c r="K36" s="63">
        <v>0.59215412662330458</v>
      </c>
      <c r="L36" s="63">
        <v>21.51</v>
      </c>
      <c r="M36" s="66">
        <f>'[1]Исходный для набора'!Z40</f>
        <v>20.29</v>
      </c>
      <c r="N36" s="67">
        <f>'[1]Исходный для набора'!AA40</f>
        <v>1833</v>
      </c>
      <c r="O36" s="66">
        <f>'[1]Исходный для набора'!AB40</f>
        <v>18.5</v>
      </c>
    </row>
    <row r="37" spans="1:15" ht="16.8" x14ac:dyDescent="0.3">
      <c r="A37" s="62" t="s">
        <v>44</v>
      </c>
      <c r="B37" s="63">
        <v>34.33</v>
      </c>
      <c r="C37" s="63">
        <v>0.25</v>
      </c>
      <c r="D37" s="63">
        <v>32.5</v>
      </c>
      <c r="E37" s="64">
        <v>1593</v>
      </c>
      <c r="F37" s="64">
        <v>1500</v>
      </c>
      <c r="G37" s="63">
        <v>21.550533584431889</v>
      </c>
      <c r="H37" s="65">
        <v>0.15693659761456757</v>
      </c>
      <c r="I37" s="63">
        <v>21.666666666666668</v>
      </c>
      <c r="J37" s="63">
        <v>1.8299999999999983</v>
      </c>
      <c r="K37" s="63">
        <v>-0.11613308223477858</v>
      </c>
      <c r="L37" s="63">
        <v>35.69</v>
      </c>
      <c r="M37" s="66">
        <f>'[1]Исходный для набора'!Z31</f>
        <v>34.08</v>
      </c>
      <c r="N37" s="67">
        <f>'[1]Исходный для набора'!AA31</f>
        <v>1800</v>
      </c>
      <c r="O37" s="66">
        <f>'[1]Исходный для набора'!AB31</f>
        <v>31.2</v>
      </c>
    </row>
    <row r="38" spans="1:15" s="76" customFormat="1" ht="16.8" x14ac:dyDescent="0.3">
      <c r="A38" s="69" t="s">
        <v>31</v>
      </c>
      <c r="B38" s="70">
        <v>358.17999999999995</v>
      </c>
      <c r="C38" s="70">
        <v>-0.51000000000004775</v>
      </c>
      <c r="D38" s="70">
        <v>344</v>
      </c>
      <c r="E38" s="71">
        <v>15825</v>
      </c>
      <c r="F38" s="71">
        <v>16449</v>
      </c>
      <c r="G38" s="70">
        <v>22.633807266982618</v>
      </c>
      <c r="H38" s="72">
        <v>-3.2227488151661987E-2</v>
      </c>
      <c r="I38" s="70">
        <v>20.913125417958536</v>
      </c>
      <c r="J38" s="70">
        <v>14.17999999999995</v>
      </c>
      <c r="K38" s="73">
        <v>1.7206818490240821</v>
      </c>
      <c r="L38" s="70">
        <v>366.1</v>
      </c>
      <c r="M38" s="75">
        <f>SUM(M31:M37)</f>
        <v>358.69</v>
      </c>
      <c r="N38" s="74">
        <f>SUM(N31:N37)</f>
        <v>20696</v>
      </c>
      <c r="O38" s="75">
        <f>SUM(O31:O37)</f>
        <v>377.8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7.38</v>
      </c>
      <c r="C40" s="63">
        <v>-0.36000000000000032</v>
      </c>
      <c r="D40" s="63">
        <v>6.2</v>
      </c>
      <c r="E40" s="64">
        <v>835</v>
      </c>
      <c r="F40" s="64">
        <v>823</v>
      </c>
      <c r="G40" s="63">
        <v>8.8383233532934131</v>
      </c>
      <c r="H40" s="65">
        <v>-0.43113772455089894</v>
      </c>
      <c r="I40" s="63">
        <v>7.5334143377885789</v>
      </c>
      <c r="J40" s="63">
        <v>1.1799999999999997</v>
      </c>
      <c r="K40" s="63">
        <v>1.3049090155048342</v>
      </c>
      <c r="L40" s="63">
        <v>6.88</v>
      </c>
      <c r="M40" s="66">
        <f>'[1]Исходный для набора'!Z18</f>
        <v>7.74</v>
      </c>
      <c r="N40" s="67">
        <f>'[1]Исходный для набора'!AA18</f>
        <v>812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166.71</v>
      </c>
      <c r="C41" s="63">
        <v>1.0000000000019327E-2</v>
      </c>
      <c r="D41" s="63">
        <v>144.69999999999999</v>
      </c>
      <c r="E41" s="64">
        <v>6000</v>
      </c>
      <c r="F41" s="64">
        <v>5864</v>
      </c>
      <c r="G41" s="63">
        <v>27.785</v>
      </c>
      <c r="H41" s="65">
        <v>1.6666666666687036E-3</v>
      </c>
      <c r="I41" s="63">
        <v>24.675989085948157</v>
      </c>
      <c r="J41" s="63">
        <v>22.010000000000019</v>
      </c>
      <c r="K41" s="53">
        <v>3.1090109140518436</v>
      </c>
      <c r="L41" s="63">
        <v>173.99</v>
      </c>
      <c r="M41" s="66">
        <f>'[1]Исходный для набора'!Z41</f>
        <v>166.7</v>
      </c>
      <c r="N41" s="67">
        <f>'[1]Исходный для набора'!AA41</f>
        <v>5134</v>
      </c>
      <c r="O41" s="66">
        <f>'[1]Исходный для набора'!AB41</f>
        <v>137.19999999999999</v>
      </c>
    </row>
    <row r="42" spans="1:15" ht="16.8" x14ac:dyDescent="0.3">
      <c r="A42" s="62" t="s">
        <v>47</v>
      </c>
      <c r="B42" s="63">
        <v>43.56</v>
      </c>
      <c r="C42" s="63">
        <v>0.15000000000000568</v>
      </c>
      <c r="D42" s="63">
        <v>41.3</v>
      </c>
      <c r="E42" s="64">
        <v>2583</v>
      </c>
      <c r="F42" s="64">
        <v>2582</v>
      </c>
      <c r="G42" s="63">
        <v>16.864111498257842</v>
      </c>
      <c r="H42" s="65">
        <v>5.8072009291525006E-2</v>
      </c>
      <c r="I42" s="63">
        <v>15.995352439969013</v>
      </c>
      <c r="J42" s="63">
        <v>2.2600000000000051</v>
      </c>
      <c r="K42" s="63">
        <v>0.86875905828882871</v>
      </c>
      <c r="L42" s="63">
        <v>41.59</v>
      </c>
      <c r="M42" s="66">
        <f>'[1]Исходный для набора'!Z28</f>
        <v>43.41</v>
      </c>
      <c r="N42" s="67">
        <f>'[1]Исходный для набора'!AA28</f>
        <v>3207</v>
      </c>
      <c r="O42" s="66">
        <f>'[1]Исходный для набора'!AB28</f>
        <v>45.8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8" x14ac:dyDescent="0.3">
      <c r="A44" s="62" t="s">
        <v>49</v>
      </c>
      <c r="B44" s="63">
        <v>0.87</v>
      </c>
      <c r="C44" s="63">
        <v>-2.0000000000000018E-2</v>
      </c>
      <c r="D44" s="77">
        <v>1.325</v>
      </c>
      <c r="E44" s="64">
        <v>150</v>
      </c>
      <c r="F44" s="64">
        <v>150</v>
      </c>
      <c r="G44" s="63">
        <v>5.8</v>
      </c>
      <c r="H44" s="65">
        <v>-0.13333333333333286</v>
      </c>
      <c r="I44" s="63">
        <v>8.8333333333333339</v>
      </c>
      <c r="J44" s="63">
        <v>-0.45499999999999996</v>
      </c>
      <c r="K44" s="63">
        <v>-3.0333333333333341</v>
      </c>
      <c r="L44" s="63">
        <v>0.92</v>
      </c>
      <c r="M44" s="66">
        <f>'[1]Исходный для набора'!Z19</f>
        <v>0.89</v>
      </c>
      <c r="N44" s="67">
        <f>'[1]Исходный для набора'!AA19</f>
        <v>120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126.93</v>
      </c>
      <c r="C45" s="63">
        <v>-5.9999999999988063E-2</v>
      </c>
      <c r="D45" s="63">
        <v>123.8</v>
      </c>
      <c r="E45" s="64">
        <v>7304</v>
      </c>
      <c r="F45" s="64">
        <v>7300</v>
      </c>
      <c r="G45" s="63">
        <v>17.37814895947426</v>
      </c>
      <c r="H45" s="65">
        <v>-8.2146768893771593E-3</v>
      </c>
      <c r="I45" s="63">
        <v>16.958904109589039</v>
      </c>
      <c r="J45" s="63">
        <v>3.1300000000000097</v>
      </c>
      <c r="K45" s="63">
        <v>0.41924484988522082</v>
      </c>
      <c r="L45" s="63">
        <v>129.43</v>
      </c>
      <c r="M45" s="66">
        <f>'[1]Исходный для набора'!Z26</f>
        <v>126.99</v>
      </c>
      <c r="N45" s="67">
        <f>'[1]Исходный для набора'!AA26</f>
        <v>7266</v>
      </c>
      <c r="O45" s="66">
        <f>'[1]Исходный для набора'!AB26</f>
        <v>123</v>
      </c>
    </row>
    <row r="46" spans="1:15" ht="16.8" x14ac:dyDescent="0.3">
      <c r="A46" s="62" t="s">
        <v>51</v>
      </c>
      <c r="B46" s="63">
        <v>104.9</v>
      </c>
      <c r="C46" s="63">
        <v>-0.39999999999999147</v>
      </c>
      <c r="D46" s="63">
        <v>87</v>
      </c>
      <c r="E46" s="64">
        <v>4299</v>
      </c>
      <c r="F46" s="64">
        <v>4038</v>
      </c>
      <c r="G46" s="63">
        <v>24.40102349383578</v>
      </c>
      <c r="H46" s="65">
        <v>-9.3044894161426583E-2</v>
      </c>
      <c r="I46" s="63">
        <v>21.545319465081722</v>
      </c>
      <c r="J46" s="63">
        <v>17.900000000000006</v>
      </c>
      <c r="K46" s="63">
        <v>2.855704028754058</v>
      </c>
      <c r="L46" s="63">
        <v>104.8</v>
      </c>
      <c r="M46" s="66">
        <f>'[1]Исходный для набора'!Z25</f>
        <v>105.3</v>
      </c>
      <c r="N46" s="67">
        <f>'[1]Исходный для набора'!AA25</f>
        <v>3958</v>
      </c>
      <c r="O46" s="66">
        <f>'[1]Исходный для набора'!AB25</f>
        <v>75.099999999999994</v>
      </c>
    </row>
    <row r="47" spans="1:15" s="76" customFormat="1" ht="16.8" x14ac:dyDescent="0.3">
      <c r="A47" s="69" t="s">
        <v>31</v>
      </c>
      <c r="B47" s="70">
        <v>450.35</v>
      </c>
      <c r="C47" s="70">
        <v>-0.67999999999994998</v>
      </c>
      <c r="D47" s="70">
        <v>404.32499999999999</v>
      </c>
      <c r="E47" s="71">
        <v>21171</v>
      </c>
      <c r="F47" s="71">
        <v>20757.010000000002</v>
      </c>
      <c r="G47" s="70">
        <v>21.272023050399131</v>
      </c>
      <c r="H47" s="72">
        <v>-3.2119408625003842E-2</v>
      </c>
      <c r="I47" s="70">
        <v>19.478961565273607</v>
      </c>
      <c r="J47" s="70">
        <v>46.025000000000034</v>
      </c>
      <c r="K47" s="73">
        <v>1.7930614851255235</v>
      </c>
      <c r="L47" s="70">
        <v>457.61</v>
      </c>
      <c r="M47" s="75">
        <f>SUM(M40:M46)</f>
        <v>451.03</v>
      </c>
      <c r="N47" s="74">
        <f>SUM(N40:N46)</f>
        <v>20998</v>
      </c>
      <c r="O47" s="75">
        <f>SUM(O40:O46)</f>
        <v>396.30000000000007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1.56</v>
      </c>
      <c r="C49" s="63">
        <v>0</v>
      </c>
      <c r="D49" s="63">
        <v>1.288</v>
      </c>
      <c r="E49" s="64">
        <v>186</v>
      </c>
      <c r="F49" s="64">
        <v>186</v>
      </c>
      <c r="G49" s="63">
        <v>8.387096774193548</v>
      </c>
      <c r="H49" s="65">
        <v>0</v>
      </c>
      <c r="I49" s="63">
        <v>6.9247311827956999</v>
      </c>
      <c r="J49" s="63">
        <v>0.27200000000000002</v>
      </c>
      <c r="K49" s="63">
        <v>1.4623655913978482</v>
      </c>
      <c r="L49" s="63">
        <v>1.23</v>
      </c>
      <c r="M49" s="66">
        <f>'[1]Исходный для набора'!Z17</f>
        <v>1.56</v>
      </c>
      <c r="N49" s="67">
        <f>'[1]Исходный для набора'!AA17</f>
        <v>186</v>
      </c>
      <c r="O49" s="66">
        <f>'[1]Исходный для набора'!AB17</f>
        <v>1.4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</v>
      </c>
      <c r="E50" s="64">
        <v>39</v>
      </c>
      <c r="F50" s="64">
        <v>30</v>
      </c>
      <c r="G50" s="63">
        <v>7.6923076923076916</v>
      </c>
      <c r="H50" s="65">
        <v>0</v>
      </c>
      <c r="I50" s="63">
        <v>10</v>
      </c>
      <c r="J50" s="63">
        <v>0</v>
      </c>
      <c r="K50" s="63">
        <v>-2.3076923076923084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0.87</v>
      </c>
      <c r="C51" s="63">
        <v>1.0000000000000009E-2</v>
      </c>
      <c r="D51" s="63">
        <v>0.85</v>
      </c>
      <c r="E51" s="64">
        <v>102</v>
      </c>
      <c r="F51" s="64">
        <v>97</v>
      </c>
      <c r="G51" s="63">
        <v>8.5294117647058822</v>
      </c>
      <c r="H51" s="65">
        <v>9.8039215686275938E-2</v>
      </c>
      <c r="I51" s="63">
        <v>8.7628865979381452</v>
      </c>
      <c r="J51" s="63">
        <v>2.0000000000000018E-2</v>
      </c>
      <c r="K51" s="63">
        <v>-0.23347483323226292</v>
      </c>
      <c r="L51" s="63">
        <v>0.41</v>
      </c>
      <c r="M51" s="66">
        <f>'[1]Исходный для набора'!Z32</f>
        <v>0.86</v>
      </c>
      <c r="N51" s="67">
        <f>'[1]Исходный для набора'!AA32</f>
        <v>85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5.5E-2</v>
      </c>
    </row>
    <row r="53" spans="1:15" s="76" customFormat="1" ht="16.8" x14ac:dyDescent="0.3">
      <c r="A53" s="69" t="s">
        <v>31</v>
      </c>
      <c r="B53" s="70">
        <v>2.73</v>
      </c>
      <c r="C53" s="70">
        <v>9.9999999999997868E-3</v>
      </c>
      <c r="D53" s="70">
        <v>2.4380000000000002</v>
      </c>
      <c r="E53" s="71">
        <v>327</v>
      </c>
      <c r="F53" s="71">
        <v>313</v>
      </c>
      <c r="G53" s="70">
        <v>8.3486238532110093</v>
      </c>
      <c r="H53" s="72">
        <v>3.0581039755350758E-2</v>
      </c>
      <c r="I53" s="70">
        <v>7.7891373801916943</v>
      </c>
      <c r="J53" s="70">
        <v>0.29199999999999982</v>
      </c>
      <c r="K53" s="73">
        <v>0.55948647301931498</v>
      </c>
      <c r="L53" s="70">
        <v>1.8399999999999999</v>
      </c>
      <c r="M53" s="75">
        <f>SUM(M49:M52)</f>
        <v>2.72</v>
      </c>
      <c r="N53" s="74">
        <f>SUM(N49:N52)</f>
        <v>567</v>
      </c>
      <c r="O53" s="75">
        <f>SUM(O49:O52)</f>
        <v>3.4049999999999998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1287.55</v>
      </c>
      <c r="C55" s="84">
        <v>-1.5299999999999727</v>
      </c>
      <c r="D55" s="84">
        <v>1219.4630000000002</v>
      </c>
      <c r="E55" s="85">
        <v>64380</v>
      </c>
      <c r="F55" s="85">
        <v>64646.009999999995</v>
      </c>
      <c r="G55" s="84">
        <v>20</v>
      </c>
      <c r="H55" s="86">
        <v>-2.2988505747125743E-2</v>
      </c>
      <c r="I55" s="84">
        <v>18.899999999999999</v>
      </c>
      <c r="J55" s="84">
        <v>68.086999999999762</v>
      </c>
      <c r="K55" s="84">
        <v>1.1000000000000014</v>
      </c>
      <c r="L55" s="84">
        <v>1351.7199999999998</v>
      </c>
      <c r="M55" s="87">
        <f>'[1]Исходный для набора'!Z43</f>
        <v>1289.08</v>
      </c>
      <c r="N55" s="88">
        <f>'[1]Исходный для набора'!AA43</f>
        <v>71110</v>
      </c>
      <c r="O55" s="89">
        <f>'[1]Исходный для набора'!AB43</f>
        <v>1271.9649999999999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1287.55</v>
      </c>
      <c r="C63" s="110"/>
      <c r="D63" s="111">
        <v>126683.45</v>
      </c>
      <c r="E63" s="112"/>
      <c r="F63" s="113">
        <v>9513.8869999999879</v>
      </c>
      <c r="G63" s="114"/>
      <c r="H63" s="115">
        <v>64380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1219.4630000000002</v>
      </c>
      <c r="C64" s="110"/>
      <c r="D64" s="111">
        <v>117169.56300000001</v>
      </c>
      <c r="E64" s="112"/>
      <c r="F64" s="119"/>
      <c r="G64" s="120"/>
      <c r="H64" s="115">
        <v>64646.009999999995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1271.9649999999999</v>
      </c>
      <c r="C65" s="110"/>
      <c r="D65" s="111">
        <v>122170.66499999999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2023-04-10T02:19:41Z</dcterms:created>
  <dcterms:modified xsi:type="dcterms:W3CDTF">2023-04-10T02:20:40Z</dcterms:modified>
</cp:coreProperties>
</file>