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8. АВГУСТ 2022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<sst xmlns="http://schemas.openxmlformats.org/spreadsheetml/2006/main" count="90" uniqueCount="74">
  <si>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</si>
  <si>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</si>
  <si>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</si>
  <si>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</si>
  <si>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</si>
  <si>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</si>
  <si>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</si>
  <si>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</si>
  <si>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</si>
  <si>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</si>
  <si>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</si>
  <si>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</si>
  <si>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</si>
  <si>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</si>
  <si>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</si>
  <si>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</si>
  <si>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</si>
  <si>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</si>
  <si>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</si>
  <si>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</si>
  <si>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</si>
  <si>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</si>
  <si>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</si>
  <si>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</si>
  <si>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</si>
  <si>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</si>
  <si>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</si>
  <si>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</si>
  <si>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</si>
  <si>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</si>
  <si>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</si>
  <si>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</si>
  <si>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</si>
  <si>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</si>
  <si>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</si>
  <si>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</si>
  <si>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</si>
  <si>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</si>
  <si>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</si>
  <si>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</si>
  <si>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</si>
  <si>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</si>
  <si>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</si>
  <si>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</si>
  <si>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</si>
  <si>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</si>
  <si>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</si>
  <si>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</si>
  <si>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</si>
  <si>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</si>
  <si>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</si>
  <si>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</si>
  <si>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</si>
  <si>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</si>
  <si>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</si>
  <si>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</si>
  <si>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</si>
  <si>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</si>
  <si>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</si>
  <si>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</si>
  <si>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</si>
  <si>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</si>
  <si>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</si>
  <si>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</si>
  <si>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</si>
  <si>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</si>
  <si>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</si>
  <si>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04 АВГУСТА</t>
  </si>
  <si>
    <t>2022 года</t>
  </si>
  <si>
    <t>Разница к 2021 году +/-</t>
  </si>
  <si>
    <t>на 1 июля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</si>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</sst>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44.9</v>
          </cell>
          <cell r="AA9">
            <v>1934</v>
          </cell>
          <cell r="AB9">
            <v>41.2</v>
          </cell>
        </row>
        <row r="10">
          <cell r="Z10">
            <v>4.9000000000000004</v>
          </cell>
          <cell r="AA10">
            <v>542</v>
          </cell>
          <cell r="AB10">
            <v>7.53</v>
          </cell>
        </row>
        <row r="11">
          <cell r="Z11">
            <v>50.1</v>
          </cell>
          <cell r="AA11">
            <v>3236</v>
          </cell>
          <cell r="AB11">
            <v>49.5</v>
          </cell>
        </row>
        <row r="12">
          <cell r="Z12">
            <v>10.9</v>
          </cell>
          <cell r="AA12">
            <v>837</v>
          </cell>
          <cell r="AB12">
            <v>11.6</v>
          </cell>
        </row>
        <row r="13">
          <cell r="Z13">
            <v>4.57</v>
          </cell>
          <cell r="AA13">
            <v>389</v>
          </cell>
          <cell r="AB13">
            <v>4.91</v>
          </cell>
        </row>
        <row r="14">
          <cell r="Z14">
            <v>0.84</v>
          </cell>
          <cell r="AA14">
            <v>301</v>
          </cell>
          <cell r="AB14">
            <v>2.5</v>
          </cell>
        </row>
        <row r="15">
          <cell r="Z15">
            <v>12.9</v>
          </cell>
          <cell r="AA15">
            <v>927</v>
          </cell>
          <cell r="AB15">
            <v>13.8</v>
          </cell>
        </row>
        <row r="16">
          <cell r="Z16">
            <v>20.100000000000001</v>
          </cell>
          <cell r="AA16">
            <v>1267</v>
          </cell>
          <cell r="AB16">
            <v>21.8</v>
          </cell>
        </row>
        <row r="17">
          <cell r="Z17">
            <v>2.94</v>
          </cell>
          <cell r="AA17">
            <v>198</v>
          </cell>
          <cell r="AB17">
            <v>2.8</v>
          </cell>
        </row>
        <row r="18">
          <cell r="Z18">
            <v>8</v>
          </cell>
          <cell r="AA18">
            <v>811</v>
          </cell>
          <cell r="AB18">
            <v>6.5</v>
          </cell>
        </row>
        <row r="19">
          <cell r="Z19">
            <v>1.41</v>
          </cell>
          <cell r="AA19">
            <v>120</v>
          </cell>
          <cell r="AB19">
            <v>1.1000000000000001</v>
          </cell>
        </row>
        <row r="20">
          <cell r="Z20">
            <v>9.1999999999999993</v>
          </cell>
          <cell r="AA20">
            <v>930</v>
          </cell>
          <cell r="AB20">
            <v>9.6999999999999993</v>
          </cell>
        </row>
        <row r="21">
          <cell r="Z21">
            <v>7.2</v>
          </cell>
          <cell r="AA21">
            <v>783</v>
          </cell>
          <cell r="AB21">
            <v>10</v>
          </cell>
        </row>
        <row r="22">
          <cell r="Z22">
            <v>0.3</v>
          </cell>
          <cell r="AA22">
            <v>245</v>
          </cell>
          <cell r="AB22">
            <v>2.6</v>
          </cell>
        </row>
        <row r="23">
          <cell r="Z23">
            <v>224.2</v>
          </cell>
          <cell r="AA23">
            <v>10278</v>
          </cell>
          <cell r="AB23">
            <v>201.9</v>
          </cell>
        </row>
        <row r="24">
          <cell r="Z24">
            <v>0</v>
          </cell>
          <cell r="AA24">
            <v>501</v>
          </cell>
          <cell r="AB24">
            <v>7.8</v>
          </cell>
        </row>
        <row r="25">
          <cell r="Z25">
            <v>88</v>
          </cell>
          <cell r="AA25">
            <v>3958</v>
          </cell>
          <cell r="AB25">
            <v>66.900000000000006</v>
          </cell>
        </row>
        <row r="26">
          <cell r="Z26">
            <v>114.7</v>
          </cell>
          <cell r="AA26">
            <v>7240</v>
          </cell>
          <cell r="AB26">
            <v>115.6</v>
          </cell>
        </row>
        <row r="27">
          <cell r="Z27">
            <v>11.3</v>
          </cell>
          <cell r="AA27">
            <v>760</v>
          </cell>
          <cell r="AB27">
            <v>10.199999999999999</v>
          </cell>
        </row>
        <row r="28">
          <cell r="Z28">
            <v>39.1</v>
          </cell>
          <cell r="AA28">
            <v>3207</v>
          </cell>
          <cell r="AB28">
            <v>46.8</v>
          </cell>
        </row>
        <row r="29">
          <cell r="Z29">
            <v>114.7</v>
          </cell>
          <cell r="AA29">
            <v>9037</v>
          </cell>
          <cell r="AB29">
            <v>156.9</v>
          </cell>
        </row>
        <row r="30">
          <cell r="Z30">
            <v>9.19</v>
          </cell>
          <cell r="AA30">
            <v>510</v>
          </cell>
          <cell r="AB30">
            <v>6.97</v>
          </cell>
        </row>
        <row r="31">
          <cell r="Z31">
            <v>33.6</v>
          </cell>
          <cell r="AA31">
            <v>1800</v>
          </cell>
          <cell r="AB31">
            <v>33.5</v>
          </cell>
        </row>
        <row r="32">
          <cell r="Z32">
            <v>1.34</v>
          </cell>
          <cell r="AA32">
            <v>81</v>
          </cell>
          <cell r="AB32">
            <v>0.98499999999999999</v>
          </cell>
        </row>
        <row r="33">
          <cell r="Z33">
            <v>43</v>
          </cell>
          <cell r="AA33">
            <v>3511</v>
          </cell>
          <cell r="AB33">
            <v>52.3</v>
          </cell>
        </row>
        <row r="34">
          <cell r="Z34">
            <v>11.4</v>
          </cell>
          <cell r="AA34">
            <v>718</v>
          </cell>
          <cell r="AB34">
            <v>11.6</v>
          </cell>
        </row>
        <row r="35">
          <cell r="Z35">
            <v>15.36</v>
          </cell>
          <cell r="AA35">
            <v>3298</v>
          </cell>
          <cell r="AB35">
            <v>40.6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95</v>
          </cell>
          <cell r="AB37">
            <v>1.2</v>
          </cell>
        </row>
        <row r="38">
          <cell r="Z38">
            <v>195.5</v>
          </cell>
          <cell r="AA38">
            <v>7119</v>
          </cell>
          <cell r="AB38">
            <v>184.1</v>
          </cell>
        </row>
        <row r="39">
          <cell r="Z39">
            <v>8</v>
          </cell>
          <cell r="AA39">
            <v>440</v>
          </cell>
          <cell r="AB39">
            <v>7.5</v>
          </cell>
        </row>
        <row r="40">
          <cell r="Z40">
            <v>19.2</v>
          </cell>
          <cell r="AA40">
            <v>1741</v>
          </cell>
          <cell r="AB40">
            <v>24.5</v>
          </cell>
        </row>
        <row r="41">
          <cell r="Z41">
            <v>163.30000000000001</v>
          </cell>
          <cell r="AA41">
            <v>4134</v>
          </cell>
          <cell r="AB41">
            <v>103</v>
          </cell>
        </row>
        <row r="42">
          <cell r="Z42">
            <v>0</v>
          </cell>
          <cell r="AA42">
            <v>53</v>
          </cell>
          <cell r="AB42">
            <v>0.41499999999999998</v>
          </cell>
        </row>
        <row r="43">
          <cell r="Z43">
            <v>1271.4900000000002</v>
          </cell>
          <cell r="AA43">
            <v>71001</v>
          </cell>
          <cell r="AB43">
            <v>1258.31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D7" sqref="D7:D8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44.6</v>
      </c>
      <c r="C11" s="63">
        <v>-0.29999999999999716</v>
      </c>
      <c r="D11" s="63">
        <v>49.2</v>
      </c>
      <c r="E11" s="64">
        <v>1870</v>
      </c>
      <c r="F11" s="64">
        <v>2088</v>
      </c>
      <c r="G11" s="63">
        <v>23.850267379679142</v>
      </c>
      <c r="H11" s="65">
        <v>-0.16042780748663077</v>
      </c>
      <c r="I11" s="63">
        <v>23.563218390804597</v>
      </c>
      <c r="J11" s="63">
        <v>-4.6000000000000014</v>
      </c>
      <c r="K11" s="63">
        <v>0.28704898887454533</v>
      </c>
      <c r="L11" s="63">
        <v>53.99</v>
      </c>
      <c r="M11" s="66">
        <f>'[1]Исходный для набора'!Z9</f>
        <v>44.9</v>
      </c>
      <c r="N11" s="67">
        <f>'[1]Исходный для набора'!AA9</f>
        <v>1934</v>
      </c>
      <c r="O11" s="66">
        <f>'[1]Исходный для набора'!AB9</f>
        <v>41.2</v>
      </c>
    </row>
    <row r="12" spans="1:23" ht="16.8" x14ac:dyDescent="0.3">
      <c r="A12" s="62" t="s">
        <v>22</v>
      </c>
      <c r="B12" s="63">
        <v>223.9</v>
      </c>
      <c r="C12" s="63">
        <v>-0.29999999999998295</v>
      </c>
      <c r="D12" s="63">
        <v>206.1</v>
      </c>
      <c r="E12" s="64">
        <v>10626</v>
      </c>
      <c r="F12" s="64">
        <v>10626</v>
      </c>
      <c r="G12" s="63">
        <v>21.070958027479765</v>
      </c>
      <c r="H12" s="65">
        <v>-2.8232636928287036E-2</v>
      </c>
      <c r="I12" s="63">
        <v>19.395821569734615</v>
      </c>
      <c r="J12" s="63">
        <v>17.800000000000011</v>
      </c>
      <c r="K12" s="63">
        <v>1.6751364577451504</v>
      </c>
      <c r="L12" s="63">
        <v>240.7</v>
      </c>
      <c r="M12" s="66">
        <f>'[1]Исходный для набора'!Z23</f>
        <v>224.2</v>
      </c>
      <c r="N12" s="67">
        <f>'[1]Исходный для набора'!AA23</f>
        <v>10278</v>
      </c>
      <c r="O12" s="66">
        <f>'[1]Исходный для набора'!AB23</f>
        <v>201.9</v>
      </c>
    </row>
    <row r="13" spans="1:23" ht="16.8" x14ac:dyDescent="0.3">
      <c r="A13" s="62" t="s">
        <v>23</v>
      </c>
      <c r="B13" s="63">
        <v>13.4</v>
      </c>
      <c r="C13" s="63">
        <v>0.5</v>
      </c>
      <c r="D13" s="63">
        <v>14.3</v>
      </c>
      <c r="E13" s="64">
        <v>1015</v>
      </c>
      <c r="F13" s="64">
        <v>927</v>
      </c>
      <c r="G13" s="63">
        <v>13.201970443349754</v>
      </c>
      <c r="H13" s="65">
        <v>0.49261083743842526</v>
      </c>
      <c r="I13" s="63">
        <v>15.426105717367854</v>
      </c>
      <c r="J13" s="63">
        <v>-0.90000000000000036</v>
      </c>
      <c r="K13" s="63">
        <v>-2.2241352740180993</v>
      </c>
      <c r="L13" s="63">
        <v>12.7</v>
      </c>
      <c r="M13" s="66">
        <f>'[1]Исходный для набора'!Z15</f>
        <v>12.9</v>
      </c>
      <c r="N13" s="67">
        <f>'[1]Исходный для набора'!AA15</f>
        <v>927</v>
      </c>
      <c r="O13" s="66">
        <f>'[1]Исходный для набора'!AB15</f>
        <v>13.8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9.1999999999999993</v>
      </c>
      <c r="C15" s="63">
        <v>0</v>
      </c>
      <c r="D15" s="63">
        <v>9.6</v>
      </c>
      <c r="E15" s="64">
        <v>1082</v>
      </c>
      <c r="F15" s="64">
        <v>993</v>
      </c>
      <c r="G15" s="63">
        <v>8.502772643253234</v>
      </c>
      <c r="H15" s="65">
        <v>0</v>
      </c>
      <c r="I15" s="63">
        <v>9.667673716012084</v>
      </c>
      <c r="J15" s="63">
        <v>-0.40000000000000036</v>
      </c>
      <c r="K15" s="63">
        <v>-1.16490107275885</v>
      </c>
      <c r="L15" s="63">
        <v>9.8000000000000007</v>
      </c>
      <c r="M15" s="66">
        <f>'[1]Исходный для набора'!Z20</f>
        <v>9.1999999999999993</v>
      </c>
      <c r="N15" s="67">
        <f>'[1]Исходный для набора'!AA20</f>
        <v>930</v>
      </c>
      <c r="O15" s="66">
        <f>'[1]Исходный для набора'!AB20</f>
        <v>9.6999999999999993</v>
      </c>
    </row>
    <row r="16" spans="1:23" ht="16.8" x14ac:dyDescent="0.3">
      <c r="A16" s="62" t="s">
        <v>26</v>
      </c>
      <c r="B16" s="63">
        <v>9.1920000000000002</v>
      </c>
      <c r="C16" s="63">
        <v>2.0000000000006679E-3</v>
      </c>
      <c r="D16" s="63">
        <v>8.0549999999999997</v>
      </c>
      <c r="E16" s="64">
        <v>641</v>
      </c>
      <c r="F16" s="64">
        <v>574</v>
      </c>
      <c r="G16" s="63">
        <v>14.340093603744149</v>
      </c>
      <c r="H16" s="65">
        <v>3.1201248049921304E-3</v>
      </c>
      <c r="I16" s="63">
        <v>14.033101045296167</v>
      </c>
      <c r="J16" s="63">
        <v>1.1370000000000005</v>
      </c>
      <c r="K16" s="63">
        <v>0.30699255844798223</v>
      </c>
      <c r="L16" s="63">
        <v>6.9</v>
      </c>
      <c r="M16" s="66">
        <f>'[1]Исходный для набора'!Z30</f>
        <v>9.19</v>
      </c>
      <c r="N16" s="67">
        <f>'[1]Исходный для набора'!AA30</f>
        <v>510</v>
      </c>
      <c r="O16" s="66">
        <f>'[1]Исходный для набора'!AB30</f>
        <v>6.97</v>
      </c>
    </row>
    <row r="17" spans="1:21" ht="16.8" x14ac:dyDescent="0.3">
      <c r="A17" s="62" t="s">
        <v>27</v>
      </c>
      <c r="B17" s="63">
        <v>7.1</v>
      </c>
      <c r="C17" s="63">
        <v>-0.10000000000000053</v>
      </c>
      <c r="D17" s="63">
        <v>12.6</v>
      </c>
      <c r="E17" s="64">
        <v>466</v>
      </c>
      <c r="F17" s="64">
        <v>905</v>
      </c>
      <c r="G17" s="63">
        <v>15.236051502145923</v>
      </c>
      <c r="H17" s="65">
        <v>-0.21459227467811104</v>
      </c>
      <c r="I17" s="63">
        <v>13.922651933701657</v>
      </c>
      <c r="J17" s="63">
        <v>-5.5</v>
      </c>
      <c r="K17" s="63">
        <v>1.3133995684442663</v>
      </c>
      <c r="L17" s="63">
        <v>7.6</v>
      </c>
      <c r="M17" s="66">
        <f>'[1]Исходный для набора'!Z21</f>
        <v>7.2</v>
      </c>
      <c r="N17" s="67">
        <f>'[1]Исходный для набора'!AA21</f>
        <v>783</v>
      </c>
      <c r="O17" s="66">
        <f>'[1]Исходный для набора'!AB21</f>
        <v>10</v>
      </c>
    </row>
    <row r="18" spans="1:21" ht="16.8" x14ac:dyDescent="0.3">
      <c r="A18" s="62" t="s">
        <v>28</v>
      </c>
      <c r="B18" s="63">
        <v>42.6</v>
      </c>
      <c r="C18" s="63">
        <v>-0.39999999999999858</v>
      </c>
      <c r="D18" s="63">
        <v>55.8</v>
      </c>
      <c r="E18" s="64">
        <v>2365</v>
      </c>
      <c r="F18" s="64">
        <v>3140</v>
      </c>
      <c r="G18" s="63">
        <v>18.012684989429175</v>
      </c>
      <c r="H18" s="65">
        <v>-0.16913319238900471</v>
      </c>
      <c r="I18" s="63">
        <v>17.770700636942674</v>
      </c>
      <c r="J18" s="63">
        <v>-13.199999999999996</v>
      </c>
      <c r="K18" s="63">
        <v>0.24198435248650085</v>
      </c>
      <c r="L18" s="63">
        <v>60.8</v>
      </c>
      <c r="M18" s="66">
        <f>'[1]Исходный для набора'!Z33</f>
        <v>43</v>
      </c>
      <c r="N18" s="67">
        <f>'[1]Исходный для набора'!AA33</f>
        <v>3511</v>
      </c>
      <c r="O18" s="66">
        <f>'[1]Исходный для набора'!AB33</f>
        <v>52.3</v>
      </c>
    </row>
    <row r="19" spans="1:21" ht="16.8" x14ac:dyDescent="0.3">
      <c r="A19" s="62" t="s">
        <v>29</v>
      </c>
      <c r="B19" s="63">
        <v>11.2</v>
      </c>
      <c r="C19" s="63">
        <v>-0.20000000000000107</v>
      </c>
      <c r="D19" s="63">
        <v>11.7</v>
      </c>
      <c r="E19" s="64">
        <v>797</v>
      </c>
      <c r="F19" s="64">
        <v>772</v>
      </c>
      <c r="G19" s="63">
        <v>14.052697616060225</v>
      </c>
      <c r="H19" s="65">
        <v>-0.25094102885821812</v>
      </c>
      <c r="I19" s="63">
        <v>15.155440414507771</v>
      </c>
      <c r="J19" s="63">
        <v>-0.5</v>
      </c>
      <c r="K19" s="63">
        <v>-1.1027427984475455</v>
      </c>
      <c r="L19" s="63">
        <v>11</v>
      </c>
      <c r="M19" s="66">
        <f>'[1]Исходный для набора'!Z34</f>
        <v>11.4</v>
      </c>
      <c r="N19" s="67">
        <f>'[1]Исходный для набора'!AA34</f>
        <v>718</v>
      </c>
      <c r="O19" s="66">
        <f>'[1]Исходный для набора'!AB34</f>
        <v>11.6</v>
      </c>
      <c r="U19" s="68"/>
    </row>
    <row r="20" spans="1:21" ht="16.8" x14ac:dyDescent="0.3">
      <c r="A20" s="62" t="s">
        <v>30</v>
      </c>
      <c r="B20" s="63">
        <v>7.9</v>
      </c>
      <c r="C20" s="63">
        <v>-9.9999999999999645E-2</v>
      </c>
      <c r="D20" s="63">
        <v>6.8</v>
      </c>
      <c r="E20" s="64">
        <v>440</v>
      </c>
      <c r="F20" s="64">
        <v>440</v>
      </c>
      <c r="G20" s="63">
        <v>17.954545454545457</v>
      </c>
      <c r="H20" s="65">
        <v>-0.22727272727272307</v>
      </c>
      <c r="I20" s="63">
        <v>15.454545454545453</v>
      </c>
      <c r="J20" s="63">
        <v>1.1000000000000005</v>
      </c>
      <c r="K20" s="63">
        <v>2.5000000000000036</v>
      </c>
      <c r="L20" s="63">
        <v>7.4</v>
      </c>
      <c r="M20" s="66">
        <f>'[1]Исходный для набора'!Z39</f>
        <v>8</v>
      </c>
      <c r="N20" s="67">
        <f>'[1]Исходный для набора'!AA39</f>
        <v>440</v>
      </c>
      <c r="O20" s="66">
        <f>'[1]Исходный для набора'!AB39</f>
        <v>7.5</v>
      </c>
    </row>
    <row r="21" spans="1:21" ht="16.8" x14ac:dyDescent="0.3">
      <c r="A21" s="69" t="s">
        <v>31</v>
      </c>
      <c r="B21" s="70">
        <v>369.09199999999998</v>
      </c>
      <c r="C21" s="70">
        <v>-0.89799999999991087</v>
      </c>
      <c r="D21" s="70">
        <v>374.15500000000009</v>
      </c>
      <c r="E21" s="71">
        <v>19302</v>
      </c>
      <c r="F21" s="71">
        <v>20465</v>
      </c>
      <c r="G21" s="70">
        <v>19.121956273961246</v>
      </c>
      <c r="H21" s="72">
        <v>-4.6523676302971495E-2</v>
      </c>
      <c r="I21" s="70">
        <v>18.282677742487177</v>
      </c>
      <c r="J21" s="70">
        <v>-5.0630000000001019</v>
      </c>
      <c r="K21" s="73">
        <v>0.8392785314740685</v>
      </c>
      <c r="L21" s="70">
        <v>410.89</v>
      </c>
      <c r="M21" s="66">
        <f>SUM(M11:M20)</f>
        <v>369.9899999999999</v>
      </c>
      <c r="N21" s="74">
        <f>SUM(N11:N20)</f>
        <v>20031</v>
      </c>
      <c r="O21" s="75">
        <f>SUM(O11:O20)</f>
        <v>354.97000000000008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11.1</v>
      </c>
      <c r="C23" s="63">
        <v>0.19999999999999929</v>
      </c>
      <c r="D23" s="63">
        <v>10.1</v>
      </c>
      <c r="E23" s="64">
        <v>740</v>
      </c>
      <c r="F23" s="64">
        <v>758</v>
      </c>
      <c r="G23" s="63">
        <v>15</v>
      </c>
      <c r="H23" s="65">
        <v>0.27027027027027017</v>
      </c>
      <c r="I23" s="63">
        <v>13.324538258575197</v>
      </c>
      <c r="J23" s="63">
        <v>1</v>
      </c>
      <c r="K23" s="63">
        <v>1.6754617414248028</v>
      </c>
      <c r="L23" s="63">
        <v>11</v>
      </c>
      <c r="M23" s="66">
        <f>'[1]Исходный для набора'!Z12</f>
        <v>10.9</v>
      </c>
      <c r="N23" s="67">
        <f>'[1]Исходный для набора'!AA12</f>
        <v>837</v>
      </c>
      <c r="O23" s="66">
        <f>'[1]Исходный для набора'!AB12</f>
        <v>11.6</v>
      </c>
    </row>
    <row r="24" spans="1:21" ht="16.8" x14ac:dyDescent="0.3">
      <c r="A24" s="62" t="s">
        <v>33</v>
      </c>
      <c r="B24" s="63">
        <v>49.8</v>
      </c>
      <c r="C24" s="63">
        <v>-0.30000000000000426</v>
      </c>
      <c r="D24" s="63">
        <v>50.3</v>
      </c>
      <c r="E24" s="64">
        <v>3333</v>
      </c>
      <c r="F24" s="64">
        <v>3333</v>
      </c>
      <c r="G24" s="63">
        <v>14.94149414941494</v>
      </c>
      <c r="H24" s="65">
        <v>-9.0009000900090896E-2</v>
      </c>
      <c r="I24" s="63">
        <v>15.09150915091509</v>
      </c>
      <c r="J24" s="63">
        <v>-0.5</v>
      </c>
      <c r="K24" s="63">
        <v>-0.1500150015001509</v>
      </c>
      <c r="L24" s="63">
        <v>55.3</v>
      </c>
      <c r="M24" s="66">
        <f>'[1]Исходный для набора'!Z11</f>
        <v>50.1</v>
      </c>
      <c r="N24" s="67">
        <f>'[1]Исходный для набора'!AA11</f>
        <v>3236</v>
      </c>
      <c r="O24" s="66">
        <f>'[1]Исходный для набора'!AB11</f>
        <v>49.5</v>
      </c>
    </row>
    <row r="25" spans="1:21" ht="16.8" x14ac:dyDescent="0.3">
      <c r="A25" s="62" t="s">
        <v>34</v>
      </c>
      <c r="B25" s="63">
        <v>15.3</v>
      </c>
      <c r="C25" s="63">
        <v>-5.9999999999998721E-2</v>
      </c>
      <c r="D25" s="63">
        <v>16.600000000000001</v>
      </c>
      <c r="E25" s="64">
        <v>1357</v>
      </c>
      <c r="F25" s="64">
        <v>1759</v>
      </c>
      <c r="G25" s="63">
        <v>11.274871039056743</v>
      </c>
      <c r="H25" s="65">
        <v>-4.4215180545320365E-2</v>
      </c>
      <c r="I25" s="63">
        <v>9.4371802160318357</v>
      </c>
      <c r="J25" s="63">
        <v>-1.3000000000000007</v>
      </c>
      <c r="K25" s="63">
        <v>1.8376908230249072</v>
      </c>
      <c r="L25" s="63">
        <v>15.7</v>
      </c>
      <c r="M25" s="66">
        <f>'[1]Исходный для набора'!Z35</f>
        <v>15.36</v>
      </c>
      <c r="N25" s="67">
        <f>'[1]Исходный для набора'!AA35</f>
        <v>3298</v>
      </c>
      <c r="O25" s="66">
        <f>'[1]Исходный для набора'!AB35</f>
        <v>40.6</v>
      </c>
    </row>
    <row r="26" spans="1:21" ht="16.8" x14ac:dyDescent="0.3">
      <c r="A26" s="62" t="s">
        <v>35</v>
      </c>
      <c r="B26" s="63">
        <v>20</v>
      </c>
      <c r="C26" s="63">
        <v>-0.10000000000000142</v>
      </c>
      <c r="D26" s="63">
        <v>25.3</v>
      </c>
      <c r="E26" s="64">
        <v>1285</v>
      </c>
      <c r="F26" s="64">
        <v>1253</v>
      </c>
      <c r="G26" s="63">
        <v>15.56420233463035</v>
      </c>
      <c r="H26" s="65">
        <v>-7.7821011673155027E-2</v>
      </c>
      <c r="I26" s="63">
        <v>20.191540303272149</v>
      </c>
      <c r="J26" s="63">
        <v>-5.3000000000000007</v>
      </c>
      <c r="K26" s="63">
        <v>-4.6273379686417986</v>
      </c>
      <c r="L26" s="63">
        <v>22.5</v>
      </c>
      <c r="M26" s="66">
        <f>'[1]Исходный для набора'!Z16</f>
        <v>20.100000000000001</v>
      </c>
      <c r="N26" s="67">
        <f>'[1]Исходный для набора'!AA16</f>
        <v>1267</v>
      </c>
      <c r="O26" s="66">
        <f>'[1]Исходный для набора'!AB16</f>
        <v>21.8</v>
      </c>
    </row>
    <row r="27" spans="1:21" ht="16.8" x14ac:dyDescent="0.3">
      <c r="A27" s="62" t="s">
        <v>36</v>
      </c>
      <c r="B27" s="63">
        <v>4.57</v>
      </c>
      <c r="C27" s="63">
        <v>0</v>
      </c>
      <c r="D27" s="63">
        <v>5.5</v>
      </c>
      <c r="E27" s="64">
        <v>378</v>
      </c>
      <c r="F27" s="64">
        <v>414</v>
      </c>
      <c r="G27" s="63">
        <v>12.08994708994709</v>
      </c>
      <c r="H27" s="65">
        <v>0</v>
      </c>
      <c r="I27" s="63">
        <v>13.285024154589372</v>
      </c>
      <c r="J27" s="63">
        <v>-0.92999999999999972</v>
      </c>
      <c r="K27" s="63">
        <v>-1.1950770646422821</v>
      </c>
      <c r="L27" s="63">
        <v>4</v>
      </c>
      <c r="M27" s="66">
        <f>'[1]Исходный для набора'!Z13</f>
        <v>4.57</v>
      </c>
      <c r="N27" s="67">
        <f>'[1]Исходный для набора'!AA13</f>
        <v>389</v>
      </c>
      <c r="O27" s="66">
        <f>'[1]Исходный для набора'!AB13</f>
        <v>4.91</v>
      </c>
    </row>
    <row r="28" spans="1:21" ht="16.8" x14ac:dyDescent="0.3">
      <c r="A28" s="62" t="s">
        <v>37</v>
      </c>
      <c r="B28" s="63">
        <v>11.1</v>
      </c>
      <c r="C28" s="63">
        <v>-0.20000000000000107</v>
      </c>
      <c r="D28" s="63">
        <v>11.3</v>
      </c>
      <c r="E28" s="64">
        <v>760</v>
      </c>
      <c r="F28" s="64">
        <v>760</v>
      </c>
      <c r="G28" s="63">
        <v>14.605263157894736</v>
      </c>
      <c r="H28" s="65">
        <v>-0.26315789473684248</v>
      </c>
      <c r="I28" s="63">
        <v>14.868421052631579</v>
      </c>
      <c r="J28" s="63">
        <v>-0.20000000000000107</v>
      </c>
      <c r="K28" s="63">
        <v>-0.26315789473684248</v>
      </c>
      <c r="L28" s="63">
        <v>12.9</v>
      </c>
      <c r="M28" s="66">
        <f>'[1]Исходный для набора'!Z27</f>
        <v>11.3</v>
      </c>
      <c r="N28" s="67">
        <f>'[1]Исходный для набора'!AA27</f>
        <v>760</v>
      </c>
      <c r="O28" s="66">
        <f>'[1]Исходный для набора'!AB27</f>
        <v>10.199999999999999</v>
      </c>
    </row>
    <row r="29" spans="1:21" s="76" customFormat="1" ht="14.25" customHeight="1" x14ac:dyDescent="0.3">
      <c r="A29" s="69" t="s">
        <v>31</v>
      </c>
      <c r="B29" s="70">
        <v>111.87</v>
      </c>
      <c r="C29" s="70">
        <v>-0.45999999999999375</v>
      </c>
      <c r="D29" s="70">
        <v>119.1</v>
      </c>
      <c r="E29" s="71">
        <v>7853</v>
      </c>
      <c r="F29" s="71">
        <v>8277</v>
      </c>
      <c r="G29" s="70">
        <v>14.245511269578506</v>
      </c>
      <c r="H29" s="72">
        <v>-5.8576340252130876E-2</v>
      </c>
      <c r="I29" s="70">
        <v>14.389271475172162</v>
      </c>
      <c r="J29" s="70">
        <v>-7.2299999999999898</v>
      </c>
      <c r="K29" s="73">
        <v>-0.14376020559365621</v>
      </c>
      <c r="L29" s="70">
        <v>121.4</v>
      </c>
      <c r="M29" s="75">
        <f>SUM(M23:M28)</f>
        <v>112.33</v>
      </c>
      <c r="N29" s="74">
        <f>SUM(N23:N28)</f>
        <v>9787</v>
      </c>
      <c r="O29" s="75">
        <f>SUM(O23:O28)</f>
        <v>138.60999999999999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4.9000000000000004</v>
      </c>
      <c r="C31" s="63">
        <v>0</v>
      </c>
      <c r="D31" s="63">
        <v>7.3</v>
      </c>
      <c r="E31" s="64">
        <v>366</v>
      </c>
      <c r="F31" s="64">
        <v>572</v>
      </c>
      <c r="G31" s="63">
        <v>13.387978142076504</v>
      </c>
      <c r="H31" s="65">
        <v>0</v>
      </c>
      <c r="I31" s="63">
        <v>12.762237762237762</v>
      </c>
      <c r="J31" s="63">
        <v>-2.3999999999999995</v>
      </c>
      <c r="K31" s="63">
        <v>0.6257403798387422</v>
      </c>
      <c r="L31" s="63">
        <v>4.3654999999999999</v>
      </c>
      <c r="M31" s="66">
        <f>'[1]Исходный для набора'!Z10</f>
        <v>4.9000000000000004</v>
      </c>
      <c r="N31" s="67">
        <f>'[1]Исходный для набора'!AA10</f>
        <v>542</v>
      </c>
      <c r="O31" s="66">
        <f>'[1]Исходный для набора'!AB10</f>
        <v>7.53</v>
      </c>
    </row>
    <row r="32" spans="1:21" ht="16.8" x14ac:dyDescent="0.3">
      <c r="A32" s="62" t="s">
        <v>39</v>
      </c>
      <c r="B32" s="63">
        <v>0.84</v>
      </c>
      <c r="C32" s="63">
        <v>0</v>
      </c>
      <c r="D32" s="63">
        <v>3</v>
      </c>
      <c r="E32" s="64">
        <v>59</v>
      </c>
      <c r="F32" s="64">
        <v>286</v>
      </c>
      <c r="G32" s="63">
        <v>14.23728813559322</v>
      </c>
      <c r="H32" s="65">
        <v>0</v>
      </c>
      <c r="I32" s="63">
        <v>10.48951048951049</v>
      </c>
      <c r="J32" s="63">
        <v>-2.16</v>
      </c>
      <c r="K32" s="63">
        <v>3.7477776460827297</v>
      </c>
      <c r="L32" s="63">
        <v>0.99</v>
      </c>
      <c r="M32" s="66">
        <f>'[1]Исходный для набора'!Z14</f>
        <v>0.84</v>
      </c>
      <c r="N32" s="67">
        <f>'[1]Исходный для набора'!AA14</f>
        <v>301</v>
      </c>
      <c r="O32" s="66">
        <f>'[1]Исходный для набора'!AB14</f>
        <v>2.5</v>
      </c>
    </row>
    <row r="33" spans="1:15" ht="16.8" x14ac:dyDescent="0.3">
      <c r="A33" s="62" t="s">
        <v>40</v>
      </c>
      <c r="B33" s="63">
        <v>1.34</v>
      </c>
      <c r="C33" s="63">
        <v>0</v>
      </c>
      <c r="D33" s="63">
        <v>1.34</v>
      </c>
      <c r="E33" s="64">
        <v>100</v>
      </c>
      <c r="F33" s="64">
        <v>100</v>
      </c>
      <c r="G33" s="63">
        <v>13.4</v>
      </c>
      <c r="H33" s="65">
        <v>0</v>
      </c>
      <c r="I33" s="63">
        <v>13.4</v>
      </c>
      <c r="J33" s="63">
        <v>0</v>
      </c>
      <c r="K33" s="63">
        <v>0</v>
      </c>
      <c r="L33" s="63">
        <v>0.65</v>
      </c>
      <c r="M33" s="66">
        <f>'[1]Исходный для набора'!Z37</f>
        <v>1.34</v>
      </c>
      <c r="N33" s="67">
        <f>'[1]Исходный для набора'!AA37</f>
        <v>95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115.5</v>
      </c>
      <c r="C34" s="63">
        <v>0.79999999999999716</v>
      </c>
      <c r="D34" s="63">
        <v>137</v>
      </c>
      <c r="E34" s="64">
        <v>4971</v>
      </c>
      <c r="F34" s="64">
        <v>8510</v>
      </c>
      <c r="G34" s="63">
        <v>23.234761617380808</v>
      </c>
      <c r="H34" s="65">
        <v>0.16093341380004134</v>
      </c>
      <c r="I34" s="63">
        <v>16.098707403055229</v>
      </c>
      <c r="J34" s="63">
        <v>-21.5</v>
      </c>
      <c r="K34" s="63">
        <v>7.1360542143255792</v>
      </c>
      <c r="L34" s="63">
        <v>122.5</v>
      </c>
      <c r="M34" s="66">
        <f>'[1]Исходный для набора'!Z29</f>
        <v>114.7</v>
      </c>
      <c r="N34" s="67">
        <f>'[1]Исходный для набора'!AA29</f>
        <v>9037</v>
      </c>
      <c r="O34" s="66">
        <f>'[1]Исходный для набора'!AB29</f>
        <v>156.9</v>
      </c>
    </row>
    <row r="35" spans="1:15" ht="16.8" x14ac:dyDescent="0.3">
      <c r="A35" s="62" t="s">
        <v>42</v>
      </c>
      <c r="B35" s="63">
        <v>195</v>
      </c>
      <c r="C35" s="63">
        <v>-0.5</v>
      </c>
      <c r="D35" s="63">
        <v>190.3</v>
      </c>
      <c r="E35" s="64">
        <v>7269</v>
      </c>
      <c r="F35" s="64">
        <v>7119</v>
      </c>
      <c r="G35" s="63">
        <v>26.826248452331821</v>
      </c>
      <c r="H35" s="65">
        <v>-6.8785252441873723E-2</v>
      </c>
      <c r="I35" s="63">
        <v>26.731282483494876</v>
      </c>
      <c r="J35" s="63">
        <v>4.6999999999999886</v>
      </c>
      <c r="K35" s="63">
        <v>9.4965968836945081E-2</v>
      </c>
      <c r="L35" s="63">
        <v>194.6</v>
      </c>
      <c r="M35" s="66">
        <f>'[1]Исходный для набора'!Z38</f>
        <v>195.5</v>
      </c>
      <c r="N35" s="67">
        <f>'[1]Исходный для набора'!AA38</f>
        <v>7119</v>
      </c>
      <c r="O35" s="66">
        <f>'[1]Исходный для набора'!AB38</f>
        <v>184.1</v>
      </c>
    </row>
    <row r="36" spans="1:15" ht="16.8" x14ac:dyDescent="0.3">
      <c r="A36" s="62" t="s">
        <v>43</v>
      </c>
      <c r="B36" s="63">
        <v>19.100000000000001</v>
      </c>
      <c r="C36" s="63">
        <v>-9.9999999999997868E-2</v>
      </c>
      <c r="D36" s="63">
        <v>19.7</v>
      </c>
      <c r="E36" s="64">
        <v>1386</v>
      </c>
      <c r="F36" s="64">
        <v>1756</v>
      </c>
      <c r="G36" s="63">
        <v>13.780663780663783</v>
      </c>
      <c r="H36" s="65">
        <v>-7.2150072150069633E-2</v>
      </c>
      <c r="I36" s="63">
        <v>11.218678815489749</v>
      </c>
      <c r="J36" s="63">
        <v>-0.59999999999999787</v>
      </c>
      <c r="K36" s="63">
        <v>2.5619849651740338</v>
      </c>
      <c r="L36" s="63">
        <v>19.5</v>
      </c>
      <c r="M36" s="66">
        <f>'[1]Исходный для набора'!Z40</f>
        <v>19.2</v>
      </c>
      <c r="N36" s="67">
        <f>'[1]Исходный для набора'!AA40</f>
        <v>1741</v>
      </c>
      <c r="O36" s="66">
        <f>'[1]Исходный для набора'!AB40</f>
        <v>24.5</v>
      </c>
    </row>
    <row r="37" spans="1:15" ht="16.8" x14ac:dyDescent="0.3">
      <c r="A37" s="62" t="s">
        <v>44</v>
      </c>
      <c r="B37" s="63">
        <v>33.4</v>
      </c>
      <c r="C37" s="63">
        <v>-0.20000000000000284</v>
      </c>
      <c r="D37" s="63">
        <v>30.6</v>
      </c>
      <c r="E37" s="64">
        <v>1500</v>
      </c>
      <c r="F37" s="64">
        <v>1800</v>
      </c>
      <c r="G37" s="63">
        <v>22.266666666666666</v>
      </c>
      <c r="H37" s="65">
        <v>-0.13333333333333286</v>
      </c>
      <c r="I37" s="63">
        <v>17</v>
      </c>
      <c r="J37" s="63">
        <v>2.7999999999999972</v>
      </c>
      <c r="K37" s="63">
        <v>5.2666666666666657</v>
      </c>
      <c r="L37" s="63">
        <v>35.200000000000003</v>
      </c>
      <c r="M37" s="66">
        <f>'[1]Исходный для набора'!Z31</f>
        <v>33.6</v>
      </c>
      <c r="N37" s="67">
        <f>'[1]Исходный для набора'!AA31</f>
        <v>1800</v>
      </c>
      <c r="O37" s="66">
        <f>'[1]Исходный для набора'!AB31</f>
        <v>33.5</v>
      </c>
    </row>
    <row r="38" spans="1:15" s="76" customFormat="1" ht="16.8" x14ac:dyDescent="0.3">
      <c r="A38" s="69" t="s">
        <v>31</v>
      </c>
      <c r="B38" s="70">
        <v>370.08</v>
      </c>
      <c r="C38" s="70">
        <v>0</v>
      </c>
      <c r="D38" s="70">
        <v>389.24</v>
      </c>
      <c r="E38" s="71">
        <v>15651</v>
      </c>
      <c r="F38" s="71">
        <v>20143</v>
      </c>
      <c r="G38" s="70">
        <v>23.645773433007477</v>
      </c>
      <c r="H38" s="72">
        <v>0</v>
      </c>
      <c r="I38" s="70">
        <v>19.323834582733458</v>
      </c>
      <c r="J38" s="70">
        <v>-19.160000000000025</v>
      </c>
      <c r="K38" s="73">
        <v>4.3219388502740195</v>
      </c>
      <c r="L38" s="70">
        <v>377.80549999999999</v>
      </c>
      <c r="M38" s="75">
        <f>SUM(M31:M37)</f>
        <v>370.08</v>
      </c>
      <c r="N38" s="74">
        <f>SUM(N31:N37)</f>
        <v>20635</v>
      </c>
      <c r="O38" s="75">
        <f>SUM(O31:O37)</f>
        <v>410.23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7.7</v>
      </c>
      <c r="C40" s="63">
        <v>-0.29999999999999982</v>
      </c>
      <c r="D40" s="63">
        <v>6.4</v>
      </c>
      <c r="E40" s="64">
        <v>828</v>
      </c>
      <c r="F40" s="64">
        <v>824</v>
      </c>
      <c r="G40" s="63">
        <v>9.2995169082125617</v>
      </c>
      <c r="H40" s="65">
        <v>-0.36231884057970909</v>
      </c>
      <c r="I40" s="63">
        <v>7.766990291262136</v>
      </c>
      <c r="J40" s="63">
        <v>1.2999999999999998</v>
      </c>
      <c r="K40" s="63">
        <v>1.5325266169504257</v>
      </c>
      <c r="L40" s="63">
        <v>7.3</v>
      </c>
      <c r="M40" s="66">
        <f>'[1]Исходный для набора'!Z18</f>
        <v>8</v>
      </c>
      <c r="N40" s="67">
        <f>'[1]Исходный для набора'!AA18</f>
        <v>811</v>
      </c>
      <c r="O40" s="66">
        <f>'[1]Исходный для набора'!AB18</f>
        <v>6.5</v>
      </c>
    </row>
    <row r="41" spans="1:15" ht="16.8" x14ac:dyDescent="0.3">
      <c r="A41" s="62" t="s">
        <v>46</v>
      </c>
      <c r="B41" s="63">
        <v>163.5</v>
      </c>
      <c r="C41" s="63">
        <v>0.19999999999998863</v>
      </c>
      <c r="D41" s="63">
        <v>144.9</v>
      </c>
      <c r="E41" s="64">
        <v>5878</v>
      </c>
      <c r="F41" s="64">
        <v>5505</v>
      </c>
      <c r="G41" s="63">
        <v>27.815583531813541</v>
      </c>
      <c r="H41" s="65">
        <v>3.402517863218435E-2</v>
      </c>
      <c r="I41" s="63">
        <v>26.321525885558582</v>
      </c>
      <c r="J41" s="63">
        <v>18.599999999999994</v>
      </c>
      <c r="K41" s="53">
        <v>1.4940576462549586</v>
      </c>
      <c r="L41" s="63">
        <v>199.1</v>
      </c>
      <c r="M41" s="66">
        <f>'[1]Исходный для набора'!Z41</f>
        <v>163.30000000000001</v>
      </c>
      <c r="N41" s="67">
        <f>'[1]Исходный для набора'!AA41</f>
        <v>4134</v>
      </c>
      <c r="O41" s="66">
        <f>'[1]Исходный для набора'!AB41</f>
        <v>103</v>
      </c>
    </row>
    <row r="42" spans="1:15" ht="16.8" x14ac:dyDescent="0.3">
      <c r="A42" s="62" t="s">
        <v>47</v>
      </c>
      <c r="B42" s="63">
        <v>39</v>
      </c>
      <c r="C42" s="63">
        <v>-0.10000000000000142</v>
      </c>
      <c r="D42" s="63">
        <v>37.799999999999997</v>
      </c>
      <c r="E42" s="64">
        <v>2582</v>
      </c>
      <c r="F42" s="64">
        <v>2580</v>
      </c>
      <c r="G42" s="63">
        <v>15.104570100697135</v>
      </c>
      <c r="H42" s="65">
        <v>-3.8729666924865569E-2</v>
      </c>
      <c r="I42" s="63">
        <v>14.651162790697672</v>
      </c>
      <c r="J42" s="63">
        <v>1.2000000000000028</v>
      </c>
      <c r="K42" s="63">
        <v>0.45340730999946288</v>
      </c>
      <c r="L42" s="63">
        <v>37.299999999999997</v>
      </c>
      <c r="M42" s="66">
        <f>'[1]Исходный для набора'!Z28</f>
        <v>39.1</v>
      </c>
      <c r="N42" s="67">
        <f>'[1]Исходный для набора'!AA28</f>
        <v>3207</v>
      </c>
      <c r="O42" s="66">
        <f>'[1]Исходный для набора'!AB28</f>
        <v>46.8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7</v>
      </c>
      <c r="E43" s="64">
        <v>0</v>
      </c>
      <c r="F43" s="64">
        <v>501</v>
      </c>
      <c r="G43" s="63">
        <v>0</v>
      </c>
      <c r="H43" s="65">
        <v>0</v>
      </c>
      <c r="I43" s="63">
        <v>13.972055888223553</v>
      </c>
      <c r="J43" s="63">
        <v>-7</v>
      </c>
      <c r="K43" s="63">
        <v>-13.972055888223553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7.8</v>
      </c>
    </row>
    <row r="44" spans="1:15" ht="16.8" x14ac:dyDescent="0.3">
      <c r="A44" s="62" t="s">
        <v>49</v>
      </c>
      <c r="B44" s="63">
        <v>1.4790000000000001</v>
      </c>
      <c r="C44" s="63">
        <v>6.9000000000000172E-2</v>
      </c>
      <c r="D44" s="77">
        <v>1.4</v>
      </c>
      <c r="E44" s="64">
        <v>150</v>
      </c>
      <c r="F44" s="64">
        <v>120</v>
      </c>
      <c r="G44" s="63">
        <v>9.8600000000000012</v>
      </c>
      <c r="H44" s="65">
        <v>0.46000000000000263</v>
      </c>
      <c r="I44" s="63">
        <v>11.666666666666666</v>
      </c>
      <c r="J44" s="63">
        <v>7.9000000000000181E-2</v>
      </c>
      <c r="K44" s="63">
        <v>-1.8066666666666649</v>
      </c>
      <c r="L44" s="63">
        <v>1.5469999999999999</v>
      </c>
      <c r="M44" s="66">
        <f>'[1]Исходный для набора'!Z19</f>
        <v>1.41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8" x14ac:dyDescent="0.3">
      <c r="A45" s="62" t="s">
        <v>50</v>
      </c>
      <c r="B45" s="63">
        <v>113.9</v>
      </c>
      <c r="C45" s="63">
        <v>-0.79999999999999716</v>
      </c>
      <c r="D45" s="63">
        <v>111.4</v>
      </c>
      <c r="E45" s="64">
        <v>7295</v>
      </c>
      <c r="F45" s="64">
        <v>7266</v>
      </c>
      <c r="G45" s="63">
        <v>15.613433858807403</v>
      </c>
      <c r="H45" s="65">
        <v>-0.10966415352981684</v>
      </c>
      <c r="I45" s="63">
        <v>15.331681805670245</v>
      </c>
      <c r="J45" s="63">
        <v>2.5</v>
      </c>
      <c r="K45" s="63">
        <v>0.28175205313715779</v>
      </c>
      <c r="L45" s="63">
        <v>115.5</v>
      </c>
      <c r="M45" s="66">
        <f>'[1]Исходный для набора'!Z26</f>
        <v>114.7</v>
      </c>
      <c r="N45" s="67">
        <f>'[1]Исходный для набора'!AA26</f>
        <v>7240</v>
      </c>
      <c r="O45" s="66">
        <f>'[1]Исходный для набора'!AB26</f>
        <v>115.6</v>
      </c>
    </row>
    <row r="46" spans="1:15" ht="16.8" x14ac:dyDescent="0.3">
      <c r="A46" s="62" t="s">
        <v>51</v>
      </c>
      <c r="B46" s="63">
        <v>88.1</v>
      </c>
      <c r="C46" s="63">
        <v>9.9999999999994316E-2</v>
      </c>
      <c r="D46" s="63">
        <v>64.900000000000006</v>
      </c>
      <c r="E46" s="64">
        <v>4038</v>
      </c>
      <c r="F46" s="64">
        <v>3958</v>
      </c>
      <c r="G46" s="63">
        <v>21.817731550272409</v>
      </c>
      <c r="H46" s="65">
        <v>2.4764735017335227E-2</v>
      </c>
      <c r="I46" s="63">
        <v>16.397170288024256</v>
      </c>
      <c r="J46" s="63">
        <v>23.199999999999989</v>
      </c>
      <c r="K46" s="63">
        <v>5.4205612622481532</v>
      </c>
      <c r="L46" s="63">
        <v>73.7</v>
      </c>
      <c r="M46" s="66">
        <f>'[1]Исходный для набора'!Z25</f>
        <v>88</v>
      </c>
      <c r="N46" s="67">
        <f>'[1]Исходный для набора'!AA25</f>
        <v>3958</v>
      </c>
      <c r="O46" s="66">
        <f>'[1]Исходный для набора'!AB25</f>
        <v>66.900000000000006</v>
      </c>
    </row>
    <row r="47" spans="1:15" s="76" customFormat="1" ht="16.8" x14ac:dyDescent="0.3">
      <c r="A47" s="69" t="s">
        <v>31</v>
      </c>
      <c r="B47" s="70">
        <v>413.67899999999997</v>
      </c>
      <c r="C47" s="70">
        <v>-0.83100000000001728</v>
      </c>
      <c r="D47" s="70">
        <v>373.80000000000007</v>
      </c>
      <c r="E47" s="71">
        <v>20771</v>
      </c>
      <c r="F47" s="71">
        <v>20754</v>
      </c>
      <c r="G47" s="70">
        <v>19.916181214192864</v>
      </c>
      <c r="H47" s="72">
        <v>-4.0007703047518106E-2</v>
      </c>
      <c r="I47" s="70">
        <v>18.01098583405609</v>
      </c>
      <c r="J47" s="70">
        <v>39.878999999999905</v>
      </c>
      <c r="K47" s="73">
        <v>1.9051953801367745</v>
      </c>
      <c r="L47" s="70">
        <v>434.44699999999995</v>
      </c>
      <c r="M47" s="75">
        <f>SUM(M40:M46)</f>
        <v>414.51</v>
      </c>
      <c r="N47" s="74">
        <f>SUM(N40:N46)</f>
        <v>19971</v>
      </c>
      <c r="O47" s="75">
        <f>SUM(O40:O46)</f>
        <v>347.70000000000005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2.94</v>
      </c>
      <c r="C49" s="63">
        <v>0</v>
      </c>
      <c r="D49" s="63">
        <v>3</v>
      </c>
      <c r="E49" s="64">
        <v>186</v>
      </c>
      <c r="F49" s="64">
        <v>186</v>
      </c>
      <c r="G49" s="63">
        <v>15.806451612903224</v>
      </c>
      <c r="H49" s="65">
        <v>0</v>
      </c>
      <c r="I49" s="63">
        <v>16.129032258064516</v>
      </c>
      <c r="J49" s="63">
        <v>-6.0000000000000053E-2</v>
      </c>
      <c r="K49" s="63">
        <v>-0.32258064516129181</v>
      </c>
      <c r="L49" s="63">
        <v>3.2</v>
      </c>
      <c r="M49" s="66">
        <f>'[1]Исходный для набора'!Z17</f>
        <v>2.94</v>
      </c>
      <c r="N49" s="67">
        <f>'[1]Исходный для набора'!AA17</f>
        <v>198</v>
      </c>
      <c r="O49" s="66">
        <f>'[1]Исходный для набора'!AB17</f>
        <v>2.8</v>
      </c>
    </row>
    <row r="50" spans="1:15" ht="16.8" x14ac:dyDescent="0.3">
      <c r="A50" s="62" t="s">
        <v>53</v>
      </c>
      <c r="B50" s="63">
        <v>0.3</v>
      </c>
      <c r="C50" s="63">
        <v>0</v>
      </c>
      <c r="D50" s="63">
        <v>1.2</v>
      </c>
      <c r="E50" s="64">
        <v>38</v>
      </c>
      <c r="F50" s="64">
        <v>242</v>
      </c>
      <c r="G50" s="63">
        <v>7.8947368421052637</v>
      </c>
      <c r="H50" s="65">
        <v>0</v>
      </c>
      <c r="I50" s="63">
        <v>4.9586776859504127</v>
      </c>
      <c r="J50" s="63">
        <v>-0.89999999999999991</v>
      </c>
      <c r="K50" s="63">
        <v>2.936059156154851</v>
      </c>
      <c r="L50" s="63">
        <v>0.3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2.6</v>
      </c>
    </row>
    <row r="51" spans="1:15" ht="16.8" x14ac:dyDescent="0.3">
      <c r="A51" s="62" t="s">
        <v>54</v>
      </c>
      <c r="B51" s="63">
        <v>1.34</v>
      </c>
      <c r="C51" s="63">
        <v>0</v>
      </c>
      <c r="D51" s="63">
        <v>1.1000000000000001</v>
      </c>
      <c r="E51" s="64">
        <v>102</v>
      </c>
      <c r="F51" s="64">
        <v>96</v>
      </c>
      <c r="G51" s="63">
        <v>13.137254901960786</v>
      </c>
      <c r="H51" s="65">
        <v>0</v>
      </c>
      <c r="I51" s="63">
        <v>11.458333333333334</v>
      </c>
      <c r="J51" s="63">
        <v>0.24</v>
      </c>
      <c r="K51" s="63">
        <v>1.6789215686274517</v>
      </c>
      <c r="L51" s="63">
        <v>0.8</v>
      </c>
      <c r="M51" s="66">
        <f>'[1]Исходный для набора'!Z32</f>
        <v>1.34</v>
      </c>
      <c r="N51" s="67">
        <f>'[1]Исходный для набора'!AA32</f>
        <v>81</v>
      </c>
      <c r="O51" s="66">
        <f>'[1]Исходный для набора'!AB32</f>
        <v>0.98499999999999999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0.25900000000000001</v>
      </c>
      <c r="E52" s="64">
        <v>0</v>
      </c>
      <c r="F52" s="64">
        <v>50</v>
      </c>
      <c r="G52" s="63">
        <v>0</v>
      </c>
      <c r="H52" s="65">
        <v>0</v>
      </c>
      <c r="I52" s="63">
        <v>0</v>
      </c>
      <c r="J52" s="63">
        <v>-0.25900000000000001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0.41499999999999998</v>
      </c>
    </row>
    <row r="53" spans="1:15" s="76" customFormat="1" ht="16.8" x14ac:dyDescent="0.3">
      <c r="A53" s="69" t="s">
        <v>31</v>
      </c>
      <c r="B53" s="70">
        <v>4.58</v>
      </c>
      <c r="C53" s="70">
        <v>0</v>
      </c>
      <c r="D53" s="70">
        <v>5.5590000000000011</v>
      </c>
      <c r="E53" s="71">
        <v>326</v>
      </c>
      <c r="F53" s="71">
        <v>574</v>
      </c>
      <c r="G53" s="70">
        <v>14.049079754601228</v>
      </c>
      <c r="H53" s="72">
        <v>0</v>
      </c>
      <c r="I53" s="70">
        <v>9.6846689895470401</v>
      </c>
      <c r="J53" s="70">
        <v>-0.97900000000000098</v>
      </c>
      <c r="K53" s="73">
        <v>4.3644107650541883</v>
      </c>
      <c r="L53" s="70">
        <v>4.3</v>
      </c>
      <c r="M53" s="75">
        <f>SUM(M49:M52)</f>
        <v>4.58</v>
      </c>
      <c r="N53" s="74">
        <f>SUM(N49:N52)</f>
        <v>577</v>
      </c>
      <c r="O53" s="75">
        <f>SUM(O49:O52)</f>
        <v>6.8000000000000007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1269.3009999999999</v>
      </c>
      <c r="C55" s="84">
        <v>-2.1890000000003056</v>
      </c>
      <c r="D55" s="84">
        <v>1261.854</v>
      </c>
      <c r="E55" s="85">
        <v>63903</v>
      </c>
      <c r="F55" s="85">
        <v>70213</v>
      </c>
      <c r="G55" s="84">
        <v>19.899999999999999</v>
      </c>
      <c r="H55" s="86">
        <v>2.8120745504871536E-3</v>
      </c>
      <c r="I55" s="84">
        <v>18</v>
      </c>
      <c r="J55" s="84">
        <v>7.446999999999889</v>
      </c>
      <c r="K55" s="84">
        <v>1.8999999999999986</v>
      </c>
      <c r="L55" s="84">
        <v>1348.8425</v>
      </c>
      <c r="M55" s="87">
        <f>'[1]Исходный для набора'!Z43</f>
        <v>1271.4900000000002</v>
      </c>
      <c r="N55" s="88">
        <f>'[1]Исходный для набора'!AA43</f>
        <v>71001</v>
      </c>
      <c r="O55" s="89">
        <f>'[1]Исходный для набора'!AB43</f>
        <v>1258.31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1269.3009999999999</v>
      </c>
      <c r="C63" s="110"/>
      <c r="D63" s="111">
        <v>262753.07699999999</v>
      </c>
      <c r="E63" s="112"/>
      <c r="F63" s="113">
        <v>-10069.431999999972</v>
      </c>
      <c r="G63" s="114"/>
      <c r="H63" s="115">
        <v>63903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1261.854</v>
      </c>
      <c r="C64" s="110"/>
      <c r="D64" s="111">
        <v>272822.50899999996</v>
      </c>
      <c r="E64" s="112"/>
      <c r="F64" s="119"/>
      <c r="G64" s="120"/>
      <c r="H64" s="115">
        <v>70213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1258.31</v>
      </c>
      <c r="C65" s="110"/>
      <c r="D65" s="111">
        <v>271598.30600000004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2022-08-04T02:06:22Z</dcterms:created>
  <dcterms:modified xsi:type="dcterms:W3CDTF">2022-08-04T02:19:35Z</dcterms:modified>
</cp:coreProperties>
</file>