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2\7. ИЮЛЬ 2022\"/>
    </mc:Choice>
  </mc:AlternateContent>
  <bookViews>
    <workbookView xWindow="0" yWindow="0" windowWidth="30720" windowHeight="13704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N41" i="1"/>
  <c r="N47" i="1" s="1"/>
  <c r="M41" i="1"/>
  <c r="O40" i="1"/>
  <c r="O47" i="1" s="1"/>
  <c r="N40" i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N32" i="1"/>
  <c r="N38" i="1" s="1"/>
  <c r="M32" i="1"/>
  <c r="O31" i="1"/>
  <c r="O38" i="1" s="1"/>
  <c r="N31" i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<sst xmlns="http://schemas.openxmlformats.org/spreadsheetml/2006/main" count="90" uniqueCount="75">
  <si>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</si>
  <si>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</si>
  <si>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</si>
  <si>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</si>
  <si>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</si>
  <si>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</si>
  <si>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</si>
  <si>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</si>
  <si>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</si>
  <si>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</si>
  <si>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</si>
  <si>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</si>
  <si>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</si>
  <si>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</si>
  <si>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</si>
  <si>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</si>
  <si>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</si>
  <si>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</si>
  <si>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</si>
  <si>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</si>
  <si>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</si>
  <si>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</si>
  <si>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</si>
  <si>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</si>
  <si>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</si>
  <si>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</si>
  <si>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</si>
  <si>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</si>
  <si>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</si>
  <si>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</si>
  <si>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</si>
  <si>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</si>
  <si>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</si>
  <si>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</si>
  <si>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</si>
  <si>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</si>
  <si>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</si>
  <si>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</si>
  <si>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</si>
  <si>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</si>
  <si>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</si>
  <si>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</si>
  <si>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</si>
  <si>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</si>
  <si>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</si>
  <si>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</si>
  <si>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</si>
  <si>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</si>
  <si>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</si>
  <si>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</si>
  <si>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</si>
  <si>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</si>
  <si>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</si>
  <si>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</si>
  <si>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</si>
  <si>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</si>
  <si>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</si>
  <si>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</si>
  <si>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</si>
  <si>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</si>
  <si>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</si>
  <si>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</si>
  <si>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</si>
  <si>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</si>
  <si>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</si>
  <si>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</si>
  <si>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</si>
  <si>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18 ИЮЛЯ</t>
  </si>
  <si>
    <t>2022 года</t>
  </si>
  <si>
    <t>Разница к 2021 году +/-</t>
  </si>
  <si>
    <t>на 1 июля</t>
  </si>
  <si>
    <t>2022г</t>
  </si>
  <si>
    <t>2021г</t>
  </si>
  <si>
    <t>2020г</t>
  </si>
  <si>
    <t>на 19 ИЮЛЯ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</si>
</sst>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15.06.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44.2</v>
          </cell>
          <cell r="AA9">
            <v>1934</v>
          </cell>
          <cell r="AB9">
            <v>41.8</v>
          </cell>
        </row>
        <row r="10">
          <cell r="Z10">
            <v>4.96</v>
          </cell>
          <cell r="AA10">
            <v>542</v>
          </cell>
          <cell r="AB10">
            <v>7.6369999999999996</v>
          </cell>
        </row>
        <row r="11">
          <cell r="Z11">
            <v>54</v>
          </cell>
          <cell r="AA11">
            <v>3236</v>
          </cell>
          <cell r="AB11">
            <v>50.7</v>
          </cell>
        </row>
        <row r="12">
          <cell r="Z12">
            <v>11.8</v>
          </cell>
          <cell r="AA12">
            <v>837</v>
          </cell>
          <cell r="AB12">
            <v>12.1</v>
          </cell>
        </row>
        <row r="13">
          <cell r="Z13">
            <v>4.55</v>
          </cell>
          <cell r="AA13">
            <v>389</v>
          </cell>
          <cell r="AB13">
            <v>4.95</v>
          </cell>
        </row>
        <row r="14">
          <cell r="Z14">
            <v>0.84</v>
          </cell>
          <cell r="AA14">
            <v>301</v>
          </cell>
          <cell r="AB14">
            <v>3</v>
          </cell>
        </row>
        <row r="15">
          <cell r="Z15">
            <v>14.5</v>
          </cell>
          <cell r="AA15">
            <v>927</v>
          </cell>
          <cell r="AB15">
            <v>13.5</v>
          </cell>
        </row>
        <row r="16">
          <cell r="Z16">
            <v>20.399999999999999</v>
          </cell>
          <cell r="AA16">
            <v>1267</v>
          </cell>
          <cell r="AB16">
            <v>21.8</v>
          </cell>
        </row>
        <row r="17">
          <cell r="Z17">
            <v>2.88</v>
          </cell>
          <cell r="AA17">
            <v>198</v>
          </cell>
          <cell r="AB17">
            <v>2.7749999999999999</v>
          </cell>
        </row>
        <row r="18">
          <cell r="Z18">
            <v>7.34</v>
          </cell>
          <cell r="AA18">
            <v>811</v>
          </cell>
          <cell r="AB18">
            <v>7.1</v>
          </cell>
        </row>
        <row r="19">
          <cell r="Z19">
            <v>1.6</v>
          </cell>
          <cell r="AA19">
            <v>120</v>
          </cell>
          <cell r="AB19">
            <v>1.1000000000000001</v>
          </cell>
        </row>
        <row r="20">
          <cell r="Z20">
            <v>9.8000000000000007</v>
          </cell>
          <cell r="AA20">
            <v>930</v>
          </cell>
          <cell r="AB20">
            <v>10.8</v>
          </cell>
        </row>
        <row r="21">
          <cell r="Z21">
            <v>7.4</v>
          </cell>
          <cell r="AA21">
            <v>783</v>
          </cell>
          <cell r="AB21">
            <v>10.4</v>
          </cell>
        </row>
        <row r="22">
          <cell r="Z22">
            <v>0.44</v>
          </cell>
          <cell r="AA22">
            <v>245</v>
          </cell>
          <cell r="AB22">
            <v>2.6</v>
          </cell>
        </row>
        <row r="23">
          <cell r="Z23">
            <v>229.7</v>
          </cell>
          <cell r="AA23">
            <v>10278</v>
          </cell>
          <cell r="AB23">
            <v>204.5</v>
          </cell>
        </row>
        <row r="24">
          <cell r="Z24">
            <v>0</v>
          </cell>
          <cell r="AA24">
            <v>501</v>
          </cell>
          <cell r="AB24">
            <v>7.8</v>
          </cell>
        </row>
        <row r="25">
          <cell r="Z25">
            <v>86.7</v>
          </cell>
          <cell r="AA25">
            <v>3958</v>
          </cell>
          <cell r="AB25">
            <v>65.3</v>
          </cell>
        </row>
        <row r="26">
          <cell r="Z26">
            <v>117.1</v>
          </cell>
          <cell r="AA26">
            <v>7240</v>
          </cell>
          <cell r="AB26">
            <v>115.1</v>
          </cell>
        </row>
        <row r="27">
          <cell r="Z27">
            <v>12.3</v>
          </cell>
          <cell r="AA27">
            <v>760</v>
          </cell>
          <cell r="AB27">
            <v>11.13</v>
          </cell>
        </row>
        <row r="28">
          <cell r="Z28">
            <v>40.9</v>
          </cell>
          <cell r="AA28">
            <v>3207</v>
          </cell>
          <cell r="AB28">
            <v>47.9</v>
          </cell>
        </row>
        <row r="29">
          <cell r="Z29">
            <v>114.9</v>
          </cell>
          <cell r="AA29">
            <v>9037</v>
          </cell>
          <cell r="AB29">
            <v>159</v>
          </cell>
        </row>
        <row r="30">
          <cell r="Z30">
            <v>9.6999999999999993</v>
          </cell>
          <cell r="AA30">
            <v>510</v>
          </cell>
          <cell r="AB30">
            <v>7</v>
          </cell>
        </row>
        <row r="31">
          <cell r="Z31">
            <v>33.700000000000003</v>
          </cell>
          <cell r="AA31">
            <v>1800</v>
          </cell>
          <cell r="AB31">
            <v>34.9</v>
          </cell>
        </row>
        <row r="32">
          <cell r="Z32">
            <v>1.34</v>
          </cell>
          <cell r="AA32">
            <v>81</v>
          </cell>
          <cell r="AB32">
            <v>0.98499999999999999</v>
          </cell>
        </row>
        <row r="33">
          <cell r="Z33">
            <v>47.6</v>
          </cell>
          <cell r="AA33">
            <v>3511</v>
          </cell>
          <cell r="AB33">
            <v>54.4</v>
          </cell>
        </row>
        <row r="34">
          <cell r="Z34">
            <v>11.7</v>
          </cell>
          <cell r="AA34">
            <v>718</v>
          </cell>
          <cell r="AB34">
            <v>11.8</v>
          </cell>
        </row>
        <row r="35">
          <cell r="Z35">
            <v>15.1</v>
          </cell>
          <cell r="AA35">
            <v>3298</v>
          </cell>
          <cell r="AB35">
            <v>42.8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1.34</v>
          </cell>
          <cell r="AA37">
            <v>95</v>
          </cell>
          <cell r="AB37">
            <v>1.2</v>
          </cell>
        </row>
        <row r="38">
          <cell r="Z38">
            <v>197.1</v>
          </cell>
          <cell r="AA38">
            <v>7119</v>
          </cell>
          <cell r="AB38">
            <v>185.7</v>
          </cell>
        </row>
        <row r="39">
          <cell r="Z39">
            <v>8.1</v>
          </cell>
          <cell r="AA39">
            <v>440</v>
          </cell>
          <cell r="AB39">
            <v>7.2</v>
          </cell>
        </row>
        <row r="40">
          <cell r="Z40">
            <v>20.399999999999999</v>
          </cell>
          <cell r="AA40">
            <v>1741</v>
          </cell>
          <cell r="AB40">
            <v>22.9</v>
          </cell>
        </row>
        <row r="41">
          <cell r="Z41">
            <v>155.4</v>
          </cell>
          <cell r="AA41">
            <v>4134</v>
          </cell>
          <cell r="AB41">
            <v>97.4</v>
          </cell>
        </row>
        <row r="42">
          <cell r="Z42">
            <v>0</v>
          </cell>
          <cell r="AA42">
            <v>53</v>
          </cell>
          <cell r="AB42">
            <v>0.49199999999999999</v>
          </cell>
        </row>
        <row r="43">
          <cell r="Z43">
            <v>1287.7900000000002</v>
          </cell>
          <cell r="AA43">
            <v>71001</v>
          </cell>
          <cell r="AB43">
            <v>1267.7690000000002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K26" sqref="K26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74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43.8</v>
      </c>
      <c r="C11" s="63">
        <v>-0.40000000000000568</v>
      </c>
      <c r="D11" s="63">
        <v>49.4</v>
      </c>
      <c r="E11" s="64">
        <v>1870</v>
      </c>
      <c r="F11" s="64">
        <v>2088</v>
      </c>
      <c r="G11" s="63">
        <v>23.422459893048128</v>
      </c>
      <c r="H11" s="65">
        <v>-0.21390374331551243</v>
      </c>
      <c r="I11" s="63">
        <v>23.659003831417625</v>
      </c>
      <c r="J11" s="63">
        <v>-5.6000000000000014</v>
      </c>
      <c r="K11" s="63">
        <v>-0.23654393836949694</v>
      </c>
      <c r="L11" s="63">
        <v>54</v>
      </c>
      <c r="M11" s="66">
        <f>'[1]Исходный для набора'!Z9</f>
        <v>44.2</v>
      </c>
      <c r="N11" s="67">
        <f>'[1]Исходный для набора'!AA9</f>
        <v>1934</v>
      </c>
      <c r="O11" s="66">
        <f>'[1]Исходный для набора'!AB9</f>
        <v>41.8</v>
      </c>
    </row>
    <row r="12" spans="1:23" ht="16.8" x14ac:dyDescent="0.3">
      <c r="A12" s="62" t="s">
        <v>22</v>
      </c>
      <c r="B12" s="63">
        <v>231.09800000000001</v>
      </c>
      <c r="C12" s="63">
        <v>1.3980000000000246</v>
      </c>
      <c r="D12" s="63">
        <v>210.7</v>
      </c>
      <c r="E12" s="64">
        <v>10626</v>
      </c>
      <c r="F12" s="64">
        <v>10626</v>
      </c>
      <c r="G12" s="63">
        <v>21.748353096179184</v>
      </c>
      <c r="H12" s="65">
        <v>0.13156408808583109</v>
      </c>
      <c r="I12" s="63">
        <v>19.828722002635043</v>
      </c>
      <c r="J12" s="63">
        <v>20.398000000000025</v>
      </c>
      <c r="K12" s="63">
        <v>1.9196310935441403</v>
      </c>
      <c r="L12" s="63">
        <v>241.8</v>
      </c>
      <c r="M12" s="66">
        <f>'[1]Исходный для набора'!Z23</f>
        <v>229.7</v>
      </c>
      <c r="N12" s="67">
        <f>'[1]Исходный для набора'!AA23</f>
        <v>10278</v>
      </c>
      <c r="O12" s="66">
        <f>'[1]Исходный для набора'!AB23</f>
        <v>204.5</v>
      </c>
    </row>
    <row r="13" spans="1:23" ht="16.8" x14ac:dyDescent="0.3">
      <c r="A13" s="62" t="s">
        <v>23</v>
      </c>
      <c r="B13" s="63">
        <v>14</v>
      </c>
      <c r="C13" s="63">
        <v>-0.5</v>
      </c>
      <c r="D13" s="63">
        <v>15.6</v>
      </c>
      <c r="E13" s="64">
        <v>1015</v>
      </c>
      <c r="F13" s="64">
        <v>927</v>
      </c>
      <c r="G13" s="63">
        <v>13.793103448275861</v>
      </c>
      <c r="H13" s="65">
        <v>-0.49261083743842349</v>
      </c>
      <c r="I13" s="63">
        <v>16.828478964401295</v>
      </c>
      <c r="J13" s="63">
        <v>-1.5999999999999996</v>
      </c>
      <c r="K13" s="63">
        <v>-3.0353755161254341</v>
      </c>
      <c r="L13" s="63">
        <v>18.399999999999999</v>
      </c>
      <c r="M13" s="66">
        <f>'[1]Исходный для набора'!Z15</f>
        <v>14.5</v>
      </c>
      <c r="N13" s="67">
        <f>'[1]Исходный для набора'!AA15</f>
        <v>927</v>
      </c>
      <c r="O13" s="66">
        <f>'[1]Исходный для набора'!AB15</f>
        <v>13.5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9.8000000000000007</v>
      </c>
      <c r="C15" s="63">
        <v>0</v>
      </c>
      <c r="D15" s="63">
        <v>10.7</v>
      </c>
      <c r="E15" s="64">
        <v>1082</v>
      </c>
      <c r="F15" s="64">
        <v>993</v>
      </c>
      <c r="G15" s="63">
        <v>9.0573012939001849</v>
      </c>
      <c r="H15" s="65">
        <v>0</v>
      </c>
      <c r="I15" s="63">
        <v>10.775427995971802</v>
      </c>
      <c r="J15" s="63">
        <v>-0.89999999999999858</v>
      </c>
      <c r="K15" s="63">
        <v>-1.7181267020716167</v>
      </c>
      <c r="L15" s="63">
        <v>10.5</v>
      </c>
      <c r="M15" s="66">
        <f>'[1]Исходный для набора'!Z20</f>
        <v>9.8000000000000007</v>
      </c>
      <c r="N15" s="67">
        <f>'[1]Исходный для набора'!AA20</f>
        <v>930</v>
      </c>
      <c r="O15" s="66">
        <f>'[1]Исходный для набора'!AB20</f>
        <v>10.8</v>
      </c>
    </row>
    <row r="16" spans="1:23" ht="16.8" x14ac:dyDescent="0.3">
      <c r="A16" s="62" t="s">
        <v>26</v>
      </c>
      <c r="B16" s="63">
        <v>9.6999999999999993</v>
      </c>
      <c r="C16" s="63">
        <v>0</v>
      </c>
      <c r="D16" s="63">
        <v>8.5</v>
      </c>
      <c r="E16" s="64">
        <v>641</v>
      </c>
      <c r="F16" s="64">
        <v>574</v>
      </c>
      <c r="G16" s="63">
        <v>15.132605304212168</v>
      </c>
      <c r="H16" s="65">
        <v>0</v>
      </c>
      <c r="I16" s="63">
        <v>14.80836236933798</v>
      </c>
      <c r="J16" s="63">
        <v>1.1999999999999993</v>
      </c>
      <c r="K16" s="63">
        <v>0.32424293487418865</v>
      </c>
      <c r="L16" s="63">
        <v>7.5</v>
      </c>
      <c r="M16" s="66">
        <f>'[1]Исходный для набора'!Z30</f>
        <v>9.6999999999999993</v>
      </c>
      <c r="N16" s="67">
        <f>'[1]Исходный для набора'!AA30</f>
        <v>510</v>
      </c>
      <c r="O16" s="66">
        <f>'[1]Исходный для набора'!AB30</f>
        <v>7</v>
      </c>
    </row>
    <row r="17" spans="1:21" ht="16.8" x14ac:dyDescent="0.3">
      <c r="A17" s="62" t="s">
        <v>27</v>
      </c>
      <c r="B17" s="63">
        <v>7.3</v>
      </c>
      <c r="C17" s="63">
        <v>-0.10000000000000053</v>
      </c>
      <c r="D17" s="63">
        <v>13.6</v>
      </c>
      <c r="E17" s="64">
        <v>466</v>
      </c>
      <c r="F17" s="64">
        <v>905</v>
      </c>
      <c r="G17" s="63">
        <v>15.665236051502145</v>
      </c>
      <c r="H17" s="65">
        <v>-0.21459227467811282</v>
      </c>
      <c r="I17" s="63">
        <v>15.027624309392266</v>
      </c>
      <c r="J17" s="63">
        <v>-6.3</v>
      </c>
      <c r="K17" s="63">
        <v>0.63761174210987903</v>
      </c>
      <c r="L17" s="63">
        <v>7.9</v>
      </c>
      <c r="M17" s="66">
        <f>'[1]Исходный для набора'!Z21</f>
        <v>7.4</v>
      </c>
      <c r="N17" s="67">
        <f>'[1]Исходный для набора'!AA21</f>
        <v>783</v>
      </c>
      <c r="O17" s="66">
        <f>'[1]Исходный для набора'!AB21</f>
        <v>10.4</v>
      </c>
    </row>
    <row r="18" spans="1:21" ht="16.8" x14ac:dyDescent="0.3">
      <c r="A18" s="62" t="s">
        <v>28</v>
      </c>
      <c r="B18" s="63">
        <v>47.3</v>
      </c>
      <c r="C18" s="63">
        <v>-0.30000000000000426</v>
      </c>
      <c r="D18" s="63">
        <v>55.8</v>
      </c>
      <c r="E18" s="64">
        <v>2365</v>
      </c>
      <c r="F18" s="64">
        <v>3140</v>
      </c>
      <c r="G18" s="63">
        <v>20</v>
      </c>
      <c r="H18" s="65">
        <v>-0.12684989429175531</v>
      </c>
      <c r="I18" s="63">
        <v>17.770700636942674</v>
      </c>
      <c r="J18" s="63">
        <v>-8.5</v>
      </c>
      <c r="K18" s="63">
        <v>2.2292993630573257</v>
      </c>
      <c r="L18" s="63">
        <v>60.4</v>
      </c>
      <c r="M18" s="66">
        <f>'[1]Исходный для набора'!Z33</f>
        <v>47.6</v>
      </c>
      <c r="N18" s="67">
        <f>'[1]Исходный для набора'!AA33</f>
        <v>3511</v>
      </c>
      <c r="O18" s="66">
        <f>'[1]Исходный для набора'!AB33</f>
        <v>54.4</v>
      </c>
    </row>
    <row r="19" spans="1:21" ht="16.8" x14ac:dyDescent="0.3">
      <c r="A19" s="62" t="s">
        <v>29</v>
      </c>
      <c r="B19" s="63">
        <v>11.7</v>
      </c>
      <c r="C19" s="63">
        <v>0</v>
      </c>
      <c r="D19" s="63">
        <v>11.6</v>
      </c>
      <c r="E19" s="64">
        <v>797</v>
      </c>
      <c r="F19" s="64">
        <v>772</v>
      </c>
      <c r="G19" s="63">
        <v>14.680050188205771</v>
      </c>
      <c r="H19" s="65">
        <v>0</v>
      </c>
      <c r="I19" s="63">
        <v>15.025906735751295</v>
      </c>
      <c r="J19" s="63">
        <v>9.9999999999999645E-2</v>
      </c>
      <c r="K19" s="63">
        <v>-0.34585654754552486</v>
      </c>
      <c r="L19" s="63">
        <v>11.3</v>
      </c>
      <c r="M19" s="66">
        <f>'[1]Исходный для набора'!Z34</f>
        <v>11.7</v>
      </c>
      <c r="N19" s="67">
        <f>'[1]Исходный для набора'!AA34</f>
        <v>718</v>
      </c>
      <c r="O19" s="66">
        <f>'[1]Исходный для набора'!AB34</f>
        <v>11.8</v>
      </c>
      <c r="U19" s="68"/>
    </row>
    <row r="20" spans="1:21" ht="16.8" x14ac:dyDescent="0.3">
      <c r="A20" s="62" t="s">
        <v>30</v>
      </c>
      <c r="B20" s="63">
        <v>8.1</v>
      </c>
      <c r="C20" s="63">
        <v>0</v>
      </c>
      <c r="D20" s="63">
        <v>6.9</v>
      </c>
      <c r="E20" s="64">
        <v>440</v>
      </c>
      <c r="F20" s="64">
        <v>440</v>
      </c>
      <c r="G20" s="63">
        <v>18.40909090909091</v>
      </c>
      <c r="H20" s="65">
        <v>0</v>
      </c>
      <c r="I20" s="63">
        <v>15.681818181818182</v>
      </c>
      <c r="J20" s="63">
        <v>1.1999999999999993</v>
      </c>
      <c r="K20" s="63">
        <v>2.7272727272727284</v>
      </c>
      <c r="L20" s="63">
        <v>7.3</v>
      </c>
      <c r="M20" s="66">
        <f>'[1]Исходный для набора'!Z39</f>
        <v>8.1</v>
      </c>
      <c r="N20" s="67">
        <f>'[1]Исходный для набора'!AA39</f>
        <v>440</v>
      </c>
      <c r="O20" s="66">
        <f>'[1]Исходный для набора'!AB39</f>
        <v>7.2</v>
      </c>
    </row>
    <row r="21" spans="1:21" ht="16.8" x14ac:dyDescent="0.3">
      <c r="A21" s="69" t="s">
        <v>31</v>
      </c>
      <c r="B21" s="70">
        <v>382.79800000000006</v>
      </c>
      <c r="C21" s="70">
        <v>9.8000000000070031E-2</v>
      </c>
      <c r="D21" s="70">
        <v>382.8</v>
      </c>
      <c r="E21" s="71">
        <v>19302</v>
      </c>
      <c r="F21" s="71">
        <v>20465</v>
      </c>
      <c r="G21" s="70">
        <v>19.832038130763653</v>
      </c>
      <c r="H21" s="72">
        <v>5.0771940731557663E-3</v>
      </c>
      <c r="I21" s="70">
        <v>18.705106279012952</v>
      </c>
      <c r="J21" s="70">
        <v>-1.9999999999527063E-3</v>
      </c>
      <c r="K21" s="73">
        <v>1.126931851750701</v>
      </c>
      <c r="L21" s="70">
        <v>419.09999999999997</v>
      </c>
      <c r="M21" s="66">
        <f>SUM(M11:M20)</f>
        <v>382.7</v>
      </c>
      <c r="N21" s="74">
        <f>SUM(N11:N20)</f>
        <v>20031</v>
      </c>
      <c r="O21" s="75">
        <f>SUM(O11:O20)</f>
        <v>361.4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11.6</v>
      </c>
      <c r="C23" s="63">
        <v>-0.20000000000000107</v>
      </c>
      <c r="D23" s="63">
        <v>11.2</v>
      </c>
      <c r="E23" s="64">
        <v>740</v>
      </c>
      <c r="F23" s="64">
        <v>758</v>
      </c>
      <c r="G23" s="63">
        <v>15.675675675675675</v>
      </c>
      <c r="H23" s="65">
        <v>-0.27027027027027017</v>
      </c>
      <c r="I23" s="63">
        <v>14.775725593667545</v>
      </c>
      <c r="J23" s="63">
        <v>0.40000000000000036</v>
      </c>
      <c r="K23" s="63">
        <v>0.89995008200813054</v>
      </c>
      <c r="L23" s="63">
        <v>10.8</v>
      </c>
      <c r="M23" s="66">
        <f>'[1]Исходный для набора'!Z12</f>
        <v>11.8</v>
      </c>
      <c r="N23" s="67">
        <f>'[1]Исходный для набора'!AA12</f>
        <v>837</v>
      </c>
      <c r="O23" s="66">
        <f>'[1]Исходный для набора'!AB12</f>
        <v>12.1</v>
      </c>
    </row>
    <row r="24" spans="1:21" ht="16.8" x14ac:dyDescent="0.3">
      <c r="A24" s="62" t="s">
        <v>33</v>
      </c>
      <c r="B24" s="63">
        <v>53.6</v>
      </c>
      <c r="C24" s="63">
        <v>-0.39999999999999858</v>
      </c>
      <c r="D24" s="63">
        <v>53</v>
      </c>
      <c r="E24" s="64">
        <v>3333</v>
      </c>
      <c r="F24" s="64">
        <v>3333</v>
      </c>
      <c r="G24" s="63">
        <v>16.081608160816085</v>
      </c>
      <c r="H24" s="65">
        <v>-0.12001200120011646</v>
      </c>
      <c r="I24" s="63">
        <v>15.901590159015901</v>
      </c>
      <c r="J24" s="63">
        <v>0.60000000000000142</v>
      </c>
      <c r="K24" s="63">
        <v>0.18001800180018357</v>
      </c>
      <c r="L24" s="63">
        <v>59.8</v>
      </c>
      <c r="M24" s="66">
        <f>'[1]Исходный для набора'!Z11</f>
        <v>54</v>
      </c>
      <c r="N24" s="67">
        <f>'[1]Исходный для набора'!AA11</f>
        <v>3236</v>
      </c>
      <c r="O24" s="66">
        <f>'[1]Исходный для набора'!AB11</f>
        <v>50.7</v>
      </c>
    </row>
    <row r="25" spans="1:21" ht="16.8" x14ac:dyDescent="0.3">
      <c r="A25" s="62" t="s">
        <v>34</v>
      </c>
      <c r="B25" s="63">
        <v>15.4</v>
      </c>
      <c r="C25" s="63">
        <v>0.30000000000000071</v>
      </c>
      <c r="D25" s="63">
        <v>18.2</v>
      </c>
      <c r="E25" s="64">
        <v>1357</v>
      </c>
      <c r="F25" s="64">
        <v>1759</v>
      </c>
      <c r="G25" s="63">
        <v>11.348563006632277</v>
      </c>
      <c r="H25" s="65">
        <v>0.2210759027266036</v>
      </c>
      <c r="I25" s="63">
        <v>10.346787947697555</v>
      </c>
      <c r="J25" s="63">
        <v>-2.7999999999999989</v>
      </c>
      <c r="K25" s="63">
        <v>1.0017750589347223</v>
      </c>
      <c r="L25" s="63">
        <v>16.2</v>
      </c>
      <c r="M25" s="66">
        <f>'[1]Исходный для набора'!Z35</f>
        <v>15.1</v>
      </c>
      <c r="N25" s="67">
        <f>'[1]Исходный для набора'!AA35</f>
        <v>3298</v>
      </c>
      <c r="O25" s="66">
        <f>'[1]Исходный для набора'!AB35</f>
        <v>42.8</v>
      </c>
    </row>
    <row r="26" spans="1:21" ht="16.8" x14ac:dyDescent="0.3">
      <c r="A26" s="62" t="s">
        <v>35</v>
      </c>
      <c r="B26" s="63">
        <v>20.100000000000001</v>
      </c>
      <c r="C26" s="63">
        <v>-0.29999999999999716</v>
      </c>
      <c r="D26" s="63">
        <v>25.9</v>
      </c>
      <c r="E26" s="64">
        <v>1285</v>
      </c>
      <c r="F26" s="64">
        <v>1253</v>
      </c>
      <c r="G26" s="63">
        <v>15.642023346303505</v>
      </c>
      <c r="H26" s="65">
        <v>-0.23346303501945265</v>
      </c>
      <c r="I26" s="63">
        <v>20.670391061452513</v>
      </c>
      <c r="J26" s="63">
        <v>-5.7999999999999972</v>
      </c>
      <c r="K26" s="63">
        <v>-5.0283677151490078</v>
      </c>
      <c r="L26" s="63">
        <v>22.2</v>
      </c>
      <c r="M26" s="66">
        <f>'[1]Исходный для набора'!Z16</f>
        <v>20.399999999999999</v>
      </c>
      <c r="N26" s="67">
        <f>'[1]Исходный для набора'!AA16</f>
        <v>1267</v>
      </c>
      <c r="O26" s="66">
        <f>'[1]Исходный для набора'!AB16</f>
        <v>21.8</v>
      </c>
    </row>
    <row r="27" spans="1:21" ht="16.8" x14ac:dyDescent="0.3">
      <c r="A27" s="62" t="s">
        <v>36</v>
      </c>
      <c r="B27" s="63">
        <v>4.55</v>
      </c>
      <c r="C27" s="63">
        <v>0</v>
      </c>
      <c r="D27" s="63">
        <v>5.6</v>
      </c>
      <c r="E27" s="64">
        <v>378</v>
      </c>
      <c r="F27" s="64">
        <v>414</v>
      </c>
      <c r="G27" s="63">
        <v>12.037037037037036</v>
      </c>
      <c r="H27" s="65">
        <v>0</v>
      </c>
      <c r="I27" s="63">
        <v>13.526570048309178</v>
      </c>
      <c r="J27" s="63">
        <v>-1.0499999999999998</v>
      </c>
      <c r="K27" s="63">
        <v>-1.4895330112721421</v>
      </c>
      <c r="L27" s="63">
        <v>4</v>
      </c>
      <c r="M27" s="66">
        <f>'[1]Исходный для набора'!Z13</f>
        <v>4.55</v>
      </c>
      <c r="N27" s="67">
        <f>'[1]Исходный для набора'!AA13</f>
        <v>389</v>
      </c>
      <c r="O27" s="66">
        <f>'[1]Исходный для набора'!AB13</f>
        <v>4.95</v>
      </c>
    </row>
    <row r="28" spans="1:21" ht="16.8" x14ac:dyDescent="0.3">
      <c r="A28" s="62" t="s">
        <v>37</v>
      </c>
      <c r="B28" s="63">
        <v>12.2</v>
      </c>
      <c r="C28" s="63">
        <v>-0.10000000000000142</v>
      </c>
      <c r="D28" s="63">
        <v>11.3</v>
      </c>
      <c r="E28" s="64">
        <v>760</v>
      </c>
      <c r="F28" s="64">
        <v>760</v>
      </c>
      <c r="G28" s="63">
        <v>16.052631578947366</v>
      </c>
      <c r="H28" s="65">
        <v>-0.13157894736842479</v>
      </c>
      <c r="I28" s="63">
        <v>14.868421052631579</v>
      </c>
      <c r="J28" s="63">
        <v>0.89999999999999858</v>
      </c>
      <c r="K28" s="63">
        <v>1.1842105263157876</v>
      </c>
      <c r="L28" s="63">
        <v>14</v>
      </c>
      <c r="M28" s="66">
        <f>'[1]Исходный для набора'!Z27</f>
        <v>12.3</v>
      </c>
      <c r="N28" s="67">
        <f>'[1]Исходный для набора'!AA27</f>
        <v>760</v>
      </c>
      <c r="O28" s="66">
        <f>'[1]Исходный для набора'!AB27</f>
        <v>11.13</v>
      </c>
    </row>
    <row r="29" spans="1:21" s="76" customFormat="1" ht="14.25" customHeight="1" x14ac:dyDescent="0.3">
      <c r="A29" s="69" t="s">
        <v>31</v>
      </c>
      <c r="B29" s="70">
        <v>117.45000000000002</v>
      </c>
      <c r="C29" s="70">
        <v>-0.69999999999996021</v>
      </c>
      <c r="D29" s="70">
        <v>125.2</v>
      </c>
      <c r="E29" s="71">
        <v>7853</v>
      </c>
      <c r="F29" s="71">
        <v>8277</v>
      </c>
      <c r="G29" s="70">
        <v>14.956067744810902</v>
      </c>
      <c r="H29" s="72">
        <v>-8.9137909079328281E-2</v>
      </c>
      <c r="I29" s="70">
        <v>15.12625347348073</v>
      </c>
      <c r="J29" s="70">
        <v>-7.7499999999999858</v>
      </c>
      <c r="K29" s="73">
        <v>-0.17018572866982851</v>
      </c>
      <c r="L29" s="70">
        <v>127</v>
      </c>
      <c r="M29" s="75">
        <f>SUM(M23:M28)</f>
        <v>118.14999999999998</v>
      </c>
      <c r="N29" s="74">
        <f>SUM(N23:N28)</f>
        <v>9787</v>
      </c>
      <c r="O29" s="75">
        <f>SUM(O23:O28)</f>
        <v>143.47999999999999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5.0999999999999996</v>
      </c>
      <c r="C31" s="63">
        <v>0.13999999999999968</v>
      </c>
      <c r="D31" s="63">
        <v>7.5</v>
      </c>
      <c r="E31" s="64">
        <v>366</v>
      </c>
      <c r="F31" s="64">
        <v>572</v>
      </c>
      <c r="G31" s="63">
        <v>13.934426229508196</v>
      </c>
      <c r="H31" s="65">
        <v>0.382513661202184</v>
      </c>
      <c r="I31" s="63">
        <v>13.111888111888112</v>
      </c>
      <c r="J31" s="63">
        <v>-2.4000000000000004</v>
      </c>
      <c r="K31" s="63">
        <v>0.82253811762008411</v>
      </c>
      <c r="L31" s="63">
        <v>4.6500000000000004</v>
      </c>
      <c r="M31" s="66">
        <f>'[1]Исходный для набора'!Z10</f>
        <v>4.96</v>
      </c>
      <c r="N31" s="67">
        <f>'[1]Исходный для набора'!AA10</f>
        <v>542</v>
      </c>
      <c r="O31" s="66">
        <f>'[1]Исходный для набора'!AB10</f>
        <v>7.6369999999999996</v>
      </c>
    </row>
    <row r="32" spans="1:21" ht="16.8" x14ac:dyDescent="0.3">
      <c r="A32" s="62" t="s">
        <v>39</v>
      </c>
      <c r="B32" s="63">
        <v>0.84</v>
      </c>
      <c r="C32" s="63">
        <v>0</v>
      </c>
      <c r="D32" s="63">
        <v>3.3</v>
      </c>
      <c r="E32" s="64">
        <v>59</v>
      </c>
      <c r="F32" s="64">
        <v>286</v>
      </c>
      <c r="G32" s="63">
        <v>14.23728813559322</v>
      </c>
      <c r="H32" s="65">
        <v>0</v>
      </c>
      <c r="I32" s="63">
        <v>11.538461538461537</v>
      </c>
      <c r="J32" s="63">
        <v>-2.46</v>
      </c>
      <c r="K32" s="63">
        <v>2.6988265971316832</v>
      </c>
      <c r="L32" s="63">
        <v>0.99099999999999999</v>
      </c>
      <c r="M32" s="66">
        <f>'[1]Исходный для набора'!Z14</f>
        <v>0.84</v>
      </c>
      <c r="N32" s="67">
        <f>'[1]Исходный для набора'!AA14</f>
        <v>301</v>
      </c>
      <c r="O32" s="66">
        <f>'[1]Исходный для набора'!AB14</f>
        <v>3</v>
      </c>
    </row>
    <row r="33" spans="1:15" ht="16.8" x14ac:dyDescent="0.3">
      <c r="A33" s="62" t="s">
        <v>40</v>
      </c>
      <c r="B33" s="63">
        <v>1.34</v>
      </c>
      <c r="C33" s="63">
        <v>0</v>
      </c>
      <c r="D33" s="63">
        <v>1.3</v>
      </c>
      <c r="E33" s="64">
        <v>100</v>
      </c>
      <c r="F33" s="64">
        <v>100</v>
      </c>
      <c r="G33" s="63">
        <v>13.4</v>
      </c>
      <c r="H33" s="65">
        <v>0</v>
      </c>
      <c r="I33" s="63">
        <v>13.000000000000002</v>
      </c>
      <c r="J33" s="63">
        <v>4.0000000000000036E-2</v>
      </c>
      <c r="K33" s="63">
        <v>0.39999999999999858</v>
      </c>
      <c r="L33" s="63">
        <v>0.65</v>
      </c>
      <c r="M33" s="66">
        <f>'[1]Исходный для набора'!Z37</f>
        <v>1.34</v>
      </c>
      <c r="N33" s="67">
        <f>'[1]Исходный для набора'!AA37</f>
        <v>95</v>
      </c>
      <c r="O33" s="66">
        <f>'[1]Исходный для набора'!AB37</f>
        <v>1.2</v>
      </c>
    </row>
    <row r="34" spans="1:15" ht="16.8" x14ac:dyDescent="0.3">
      <c r="A34" s="62" t="s">
        <v>41</v>
      </c>
      <c r="B34" s="63">
        <v>119.1</v>
      </c>
      <c r="C34" s="63">
        <v>4.1999999999999886</v>
      </c>
      <c r="D34" s="63">
        <v>140.5</v>
      </c>
      <c r="E34" s="64">
        <v>4971</v>
      </c>
      <c r="F34" s="64">
        <v>8510</v>
      </c>
      <c r="G34" s="63">
        <v>23.958961979480989</v>
      </c>
      <c r="H34" s="65">
        <v>0.84490042245020902</v>
      </c>
      <c r="I34" s="63">
        <v>16.509988249118685</v>
      </c>
      <c r="J34" s="63">
        <v>-21.400000000000006</v>
      </c>
      <c r="K34" s="63">
        <v>7.4489737303623045</v>
      </c>
      <c r="L34" s="63">
        <v>124.7</v>
      </c>
      <c r="M34" s="66">
        <f>'[1]Исходный для набора'!Z29</f>
        <v>114.9</v>
      </c>
      <c r="N34" s="67">
        <f>'[1]Исходный для набора'!AA29</f>
        <v>9037</v>
      </c>
      <c r="O34" s="66">
        <f>'[1]Исходный для набора'!AB29</f>
        <v>159</v>
      </c>
    </row>
    <row r="35" spans="1:15" ht="16.8" x14ac:dyDescent="0.3">
      <c r="A35" s="62" t="s">
        <v>42</v>
      </c>
      <c r="B35" s="63">
        <v>196.7</v>
      </c>
      <c r="C35" s="63">
        <v>-0.40000000000000568</v>
      </c>
      <c r="D35" s="63">
        <v>193.5</v>
      </c>
      <c r="E35" s="64">
        <v>7269</v>
      </c>
      <c r="F35" s="64">
        <v>7119</v>
      </c>
      <c r="G35" s="63">
        <v>27.060118310634198</v>
      </c>
      <c r="H35" s="65">
        <v>-5.502820195350111E-2</v>
      </c>
      <c r="I35" s="63">
        <v>27.180783817951959</v>
      </c>
      <c r="J35" s="63">
        <v>3.1999999999999886</v>
      </c>
      <c r="K35" s="63">
        <v>-0.12066550731776005</v>
      </c>
      <c r="L35" s="63">
        <v>193</v>
      </c>
      <c r="M35" s="66">
        <f>'[1]Исходный для набора'!Z38</f>
        <v>197.1</v>
      </c>
      <c r="N35" s="67">
        <f>'[1]Исходный для набора'!AA38</f>
        <v>7119</v>
      </c>
      <c r="O35" s="66">
        <f>'[1]Исходный для набора'!AB38</f>
        <v>185.7</v>
      </c>
    </row>
    <row r="36" spans="1:15" ht="16.8" x14ac:dyDescent="0.3">
      <c r="A36" s="62" t="s">
        <v>43</v>
      </c>
      <c r="B36" s="63">
        <v>20.7</v>
      </c>
      <c r="C36" s="63">
        <v>0.30000000000000071</v>
      </c>
      <c r="D36" s="63">
        <v>21.3</v>
      </c>
      <c r="E36" s="64">
        <v>1386</v>
      </c>
      <c r="F36" s="64">
        <v>1756</v>
      </c>
      <c r="G36" s="63">
        <v>14.935064935064934</v>
      </c>
      <c r="H36" s="65">
        <v>0.216450216450216</v>
      </c>
      <c r="I36" s="63">
        <v>12.129840546697039</v>
      </c>
      <c r="J36" s="63">
        <v>-0.60000000000000142</v>
      </c>
      <c r="K36" s="63">
        <v>2.8052243883678951</v>
      </c>
      <c r="L36" s="63">
        <v>21</v>
      </c>
      <c r="M36" s="66">
        <f>'[1]Исходный для набора'!Z40</f>
        <v>20.399999999999999</v>
      </c>
      <c r="N36" s="67">
        <f>'[1]Исходный для набора'!AA40</f>
        <v>1741</v>
      </c>
      <c r="O36" s="66">
        <f>'[1]Исходный для набора'!AB40</f>
        <v>22.9</v>
      </c>
    </row>
    <row r="37" spans="1:15" ht="16.8" x14ac:dyDescent="0.3">
      <c r="A37" s="62" t="s">
        <v>44</v>
      </c>
      <c r="B37" s="63">
        <v>33.200000000000003</v>
      </c>
      <c r="C37" s="63">
        <v>-0.5</v>
      </c>
      <c r="D37" s="63">
        <v>32.200000000000003</v>
      </c>
      <c r="E37" s="64">
        <v>1500</v>
      </c>
      <c r="F37" s="64">
        <v>1800</v>
      </c>
      <c r="G37" s="63">
        <v>22.133333333333336</v>
      </c>
      <c r="H37" s="65">
        <v>-0.33333333333333215</v>
      </c>
      <c r="I37" s="63">
        <v>17.888888888888893</v>
      </c>
      <c r="J37" s="63">
        <v>1</v>
      </c>
      <c r="K37" s="63">
        <v>4.2444444444444436</v>
      </c>
      <c r="L37" s="63">
        <v>35.700000000000003</v>
      </c>
      <c r="M37" s="66">
        <f>'[1]Исходный для набора'!Z31</f>
        <v>33.700000000000003</v>
      </c>
      <c r="N37" s="67">
        <f>'[1]Исходный для набора'!AA31</f>
        <v>1800</v>
      </c>
      <c r="O37" s="66">
        <f>'[1]Исходный для набора'!AB31</f>
        <v>34.9</v>
      </c>
    </row>
    <row r="38" spans="1:15" s="76" customFormat="1" ht="16.8" x14ac:dyDescent="0.3">
      <c r="A38" s="69" t="s">
        <v>31</v>
      </c>
      <c r="B38" s="70">
        <v>376.97999999999996</v>
      </c>
      <c r="C38" s="70">
        <v>3.7400000000000091</v>
      </c>
      <c r="D38" s="70">
        <v>399.6</v>
      </c>
      <c r="E38" s="71">
        <v>15651</v>
      </c>
      <c r="F38" s="71">
        <v>20143</v>
      </c>
      <c r="G38" s="70">
        <v>24.086639831320678</v>
      </c>
      <c r="H38" s="72">
        <v>0.2389623666219407</v>
      </c>
      <c r="I38" s="70">
        <v>19.83815717619024</v>
      </c>
      <c r="J38" s="70">
        <v>-22.620000000000061</v>
      </c>
      <c r="K38" s="73">
        <v>4.248482655130438</v>
      </c>
      <c r="L38" s="70">
        <v>380.69099999999997</v>
      </c>
      <c r="M38" s="75">
        <f>SUM(M31:M37)</f>
        <v>373.23999999999995</v>
      </c>
      <c r="N38" s="74">
        <f>SUM(N31:N37)</f>
        <v>20635</v>
      </c>
      <c r="O38" s="75">
        <f>SUM(O31:O37)</f>
        <v>414.33699999999993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7.4</v>
      </c>
      <c r="C40" s="63">
        <v>6.0000000000000497E-2</v>
      </c>
      <c r="D40" s="63">
        <v>6.3</v>
      </c>
      <c r="E40" s="64">
        <v>828</v>
      </c>
      <c r="F40" s="64">
        <v>824</v>
      </c>
      <c r="G40" s="63">
        <v>8.9371980676328509</v>
      </c>
      <c r="H40" s="65">
        <v>7.2463768115941463E-2</v>
      </c>
      <c r="I40" s="63">
        <v>7.6456310679611645</v>
      </c>
      <c r="J40" s="63">
        <v>1.1000000000000005</v>
      </c>
      <c r="K40" s="63">
        <v>1.2915669996716863</v>
      </c>
      <c r="L40" s="63">
        <v>7.1</v>
      </c>
      <c r="M40" s="66">
        <f>'[1]Исходный для набора'!Z18</f>
        <v>7.34</v>
      </c>
      <c r="N40" s="67">
        <f>'[1]Исходный для набора'!AA18</f>
        <v>811</v>
      </c>
      <c r="O40" s="66">
        <f>'[1]Исходный для набора'!AB18</f>
        <v>7.1</v>
      </c>
    </row>
    <row r="41" spans="1:15" ht="16.8" x14ac:dyDescent="0.3">
      <c r="A41" s="62" t="s">
        <v>46</v>
      </c>
      <c r="B41" s="63">
        <v>155.6</v>
      </c>
      <c r="C41" s="63">
        <v>0.19999999999998863</v>
      </c>
      <c r="D41" s="63">
        <v>143.9</v>
      </c>
      <c r="E41" s="64">
        <v>5878</v>
      </c>
      <c r="F41" s="64">
        <v>5505</v>
      </c>
      <c r="G41" s="63">
        <v>26.471588975842124</v>
      </c>
      <c r="H41" s="65">
        <v>3.4025178632187902E-2</v>
      </c>
      <c r="I41" s="63">
        <v>26.139872842870119</v>
      </c>
      <c r="J41" s="63">
        <v>11.699999999999989</v>
      </c>
      <c r="K41" s="53">
        <v>0.33171613297200508</v>
      </c>
      <c r="L41" s="63">
        <v>196.2</v>
      </c>
      <c r="M41" s="66">
        <f>'[1]Исходный для набора'!Z41</f>
        <v>155.4</v>
      </c>
      <c r="N41" s="67">
        <f>'[1]Исходный для набора'!AA41</f>
        <v>4134</v>
      </c>
      <c r="O41" s="66">
        <f>'[1]Исходный для набора'!AB41</f>
        <v>97.4</v>
      </c>
    </row>
    <row r="42" spans="1:15" ht="16.8" x14ac:dyDescent="0.3">
      <c r="A42" s="62" t="s">
        <v>47</v>
      </c>
      <c r="B42" s="63">
        <v>40.9</v>
      </c>
      <c r="C42" s="63">
        <v>0</v>
      </c>
      <c r="D42" s="63">
        <v>39.799999999999997</v>
      </c>
      <c r="E42" s="64">
        <v>2582</v>
      </c>
      <c r="F42" s="64">
        <v>2580</v>
      </c>
      <c r="G42" s="63">
        <v>15.840433772269558</v>
      </c>
      <c r="H42" s="65">
        <v>0</v>
      </c>
      <c r="I42" s="63">
        <v>15.426356589147286</v>
      </c>
      <c r="J42" s="63">
        <v>1.1000000000000014</v>
      </c>
      <c r="K42" s="63">
        <v>0.41407718312227182</v>
      </c>
      <c r="L42" s="63">
        <v>38</v>
      </c>
      <c r="M42" s="66">
        <f>'[1]Исходный для набора'!Z28</f>
        <v>40.9</v>
      </c>
      <c r="N42" s="67">
        <f>'[1]Исходный для набора'!AA28</f>
        <v>3207</v>
      </c>
      <c r="O42" s="66">
        <f>'[1]Исходный для набора'!AB28</f>
        <v>47.9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7.6</v>
      </c>
      <c r="E43" s="64">
        <v>0</v>
      </c>
      <c r="F43" s="64">
        <v>501</v>
      </c>
      <c r="G43" s="63">
        <v>0</v>
      </c>
      <c r="H43" s="65">
        <v>0</v>
      </c>
      <c r="I43" s="63">
        <v>15.169660678642714</v>
      </c>
      <c r="J43" s="63">
        <v>-7.6</v>
      </c>
      <c r="K43" s="63">
        <v>-15.169660678642714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7.8</v>
      </c>
    </row>
    <row r="44" spans="1:15" ht="16.8" x14ac:dyDescent="0.3">
      <c r="A44" s="62" t="s">
        <v>49</v>
      </c>
      <c r="B44" s="63">
        <v>1.6</v>
      </c>
      <c r="C44" s="63">
        <v>0</v>
      </c>
      <c r="D44" s="77">
        <v>1.6</v>
      </c>
      <c r="E44" s="64">
        <v>150</v>
      </c>
      <c r="F44" s="64">
        <v>120</v>
      </c>
      <c r="G44" s="63">
        <v>10.666666666666668</v>
      </c>
      <c r="H44" s="65">
        <v>0</v>
      </c>
      <c r="I44" s="63">
        <v>13.333333333333334</v>
      </c>
      <c r="J44" s="63">
        <v>0</v>
      </c>
      <c r="K44" s="63">
        <v>-2.6666666666666661</v>
      </c>
      <c r="L44" s="63">
        <v>1.62</v>
      </c>
      <c r="M44" s="66">
        <f>'[1]Исходный для набора'!Z19</f>
        <v>1.6</v>
      </c>
      <c r="N44" s="67">
        <f>'[1]Исходный для набора'!AA19</f>
        <v>120</v>
      </c>
      <c r="O44" s="66">
        <f>'[1]Исходный для набора'!AB19</f>
        <v>1.1000000000000001</v>
      </c>
    </row>
    <row r="45" spans="1:15" ht="16.8" x14ac:dyDescent="0.3">
      <c r="A45" s="62" t="s">
        <v>50</v>
      </c>
      <c r="B45" s="63">
        <v>117.4</v>
      </c>
      <c r="C45" s="63">
        <v>0.30000000000001137</v>
      </c>
      <c r="D45" s="63">
        <v>115.1</v>
      </c>
      <c r="E45" s="64">
        <v>7295</v>
      </c>
      <c r="F45" s="64">
        <v>7266</v>
      </c>
      <c r="G45" s="63">
        <v>16.093214530500344</v>
      </c>
      <c r="H45" s="65">
        <v>4.1124057573682649E-2</v>
      </c>
      <c r="I45" s="63">
        <v>15.840902835122488</v>
      </c>
      <c r="J45" s="63">
        <v>2.3000000000000114</v>
      </c>
      <c r="K45" s="63">
        <v>0.25231169537785547</v>
      </c>
      <c r="L45" s="63">
        <v>118.3</v>
      </c>
      <c r="M45" s="66">
        <f>'[1]Исходный для набора'!Z26</f>
        <v>117.1</v>
      </c>
      <c r="N45" s="67">
        <f>'[1]Исходный для набора'!AA26</f>
        <v>7240</v>
      </c>
      <c r="O45" s="66">
        <f>'[1]Исходный для набора'!AB26</f>
        <v>115.1</v>
      </c>
    </row>
    <row r="46" spans="1:15" ht="16.8" x14ac:dyDescent="0.3">
      <c r="A46" s="62" t="s">
        <v>51</v>
      </c>
      <c r="B46" s="63">
        <v>87.1</v>
      </c>
      <c r="C46" s="63">
        <v>0.39999999999999147</v>
      </c>
      <c r="D46" s="63">
        <v>65.900000000000006</v>
      </c>
      <c r="E46" s="64">
        <v>4038</v>
      </c>
      <c r="F46" s="64">
        <v>3958</v>
      </c>
      <c r="G46" s="63">
        <v>21.570084200099057</v>
      </c>
      <c r="H46" s="65">
        <v>9.9058940069340906E-2</v>
      </c>
      <c r="I46" s="63">
        <v>16.64982314300152</v>
      </c>
      <c r="J46" s="63">
        <v>21.199999999999989</v>
      </c>
      <c r="K46" s="63">
        <v>4.9202610570975374</v>
      </c>
      <c r="L46" s="63">
        <v>97.9</v>
      </c>
      <c r="M46" s="66">
        <f>'[1]Исходный для набора'!Z25</f>
        <v>86.7</v>
      </c>
      <c r="N46" s="67">
        <f>'[1]Исходный для набора'!AA25</f>
        <v>3958</v>
      </c>
      <c r="O46" s="66">
        <f>'[1]Исходный для набора'!AB25</f>
        <v>65.3</v>
      </c>
    </row>
    <row r="47" spans="1:15" s="76" customFormat="1" ht="16.8" x14ac:dyDescent="0.3">
      <c r="A47" s="69" t="s">
        <v>31</v>
      </c>
      <c r="B47" s="70">
        <v>410</v>
      </c>
      <c r="C47" s="70">
        <v>0.95999999999997954</v>
      </c>
      <c r="D47" s="70">
        <v>380.19999999999993</v>
      </c>
      <c r="E47" s="71">
        <v>20771</v>
      </c>
      <c r="F47" s="71">
        <v>20754</v>
      </c>
      <c r="G47" s="70">
        <v>19.739059265321846</v>
      </c>
      <c r="H47" s="72">
        <v>4.6218285109048907E-2</v>
      </c>
      <c r="I47" s="70">
        <v>18.319360123349711</v>
      </c>
      <c r="J47" s="70">
        <v>29.800000000000068</v>
      </c>
      <c r="K47" s="73">
        <v>1.419699141972135</v>
      </c>
      <c r="L47" s="70">
        <v>459.12</v>
      </c>
      <c r="M47" s="75">
        <f>SUM(M40:M46)</f>
        <v>409.04</v>
      </c>
      <c r="N47" s="74">
        <f>SUM(N40:N46)</f>
        <v>19971</v>
      </c>
      <c r="O47" s="75">
        <f>SUM(O40:O46)</f>
        <v>341.7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2.88</v>
      </c>
      <c r="C49" s="63">
        <v>0</v>
      </c>
      <c r="D49" s="63">
        <v>3</v>
      </c>
      <c r="E49" s="64">
        <v>186</v>
      </c>
      <c r="F49" s="64">
        <v>186</v>
      </c>
      <c r="G49" s="63">
        <v>15.483870967741936</v>
      </c>
      <c r="H49" s="65">
        <v>0</v>
      </c>
      <c r="I49" s="63">
        <v>16.129032258064516</v>
      </c>
      <c r="J49" s="63">
        <v>-0.12000000000000011</v>
      </c>
      <c r="K49" s="63">
        <v>-0.64516129032258007</v>
      </c>
      <c r="L49" s="63">
        <v>3.2</v>
      </c>
      <c r="M49" s="66">
        <f>'[1]Исходный для набора'!Z17</f>
        <v>2.88</v>
      </c>
      <c r="N49" s="67">
        <f>'[1]Исходный для набора'!AA17</f>
        <v>198</v>
      </c>
      <c r="O49" s="66">
        <f>'[1]Исходный для набора'!AB17</f>
        <v>2.7749999999999999</v>
      </c>
    </row>
    <row r="50" spans="1:15" ht="16.8" x14ac:dyDescent="0.3">
      <c r="A50" s="62" t="s">
        <v>53</v>
      </c>
      <c r="B50" s="63">
        <v>0.44</v>
      </c>
      <c r="C50" s="63">
        <v>0</v>
      </c>
      <c r="D50" s="63">
        <v>1.3</v>
      </c>
      <c r="E50" s="64">
        <v>38</v>
      </c>
      <c r="F50" s="64">
        <v>242</v>
      </c>
      <c r="G50" s="63">
        <v>11.578947368421053</v>
      </c>
      <c r="H50" s="65">
        <v>0</v>
      </c>
      <c r="I50" s="63">
        <v>5.3719008264462813</v>
      </c>
      <c r="J50" s="63">
        <v>-0.8600000000000001</v>
      </c>
      <c r="K50" s="63">
        <v>6.2070465419747718</v>
      </c>
      <c r="L50" s="63">
        <v>0.3</v>
      </c>
      <c r="M50" s="66">
        <f>'[1]Исходный для набора'!Z22</f>
        <v>0.44</v>
      </c>
      <c r="N50" s="67">
        <f>'[1]Исходный для набора'!AA22</f>
        <v>245</v>
      </c>
      <c r="O50" s="66">
        <f>'[1]Исходный для набора'!AB22</f>
        <v>2.6</v>
      </c>
    </row>
    <row r="51" spans="1:15" ht="16.8" x14ac:dyDescent="0.3">
      <c r="A51" s="62" t="s">
        <v>54</v>
      </c>
      <c r="B51" s="63">
        <v>1.34</v>
      </c>
      <c r="C51" s="63">
        <v>0</v>
      </c>
      <c r="D51" s="63">
        <v>1.2</v>
      </c>
      <c r="E51" s="64">
        <v>102</v>
      </c>
      <c r="F51" s="64">
        <v>96</v>
      </c>
      <c r="G51" s="63">
        <v>13.137254901960786</v>
      </c>
      <c r="H51" s="65">
        <v>0</v>
      </c>
      <c r="I51" s="63">
        <v>12.499999999999998</v>
      </c>
      <c r="J51" s="63">
        <v>0.14000000000000012</v>
      </c>
      <c r="K51" s="63">
        <v>0.63725490196078738</v>
      </c>
      <c r="L51" s="63">
        <v>0.8</v>
      </c>
      <c r="M51" s="66">
        <f>'[1]Исходный для набора'!Z32</f>
        <v>1.34</v>
      </c>
      <c r="N51" s="67">
        <f>'[1]Исходный для набора'!AA32</f>
        <v>81</v>
      </c>
      <c r="O51" s="66">
        <f>'[1]Исходный для набора'!AB32</f>
        <v>0.98499999999999999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0.4</v>
      </c>
      <c r="E52" s="64">
        <v>0</v>
      </c>
      <c r="F52" s="64">
        <v>50</v>
      </c>
      <c r="G52" s="63">
        <v>0</v>
      </c>
      <c r="H52" s="65">
        <v>0</v>
      </c>
      <c r="I52" s="63">
        <v>0</v>
      </c>
      <c r="J52" s="63">
        <v>-0.4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53</v>
      </c>
      <c r="O52" s="66">
        <f>'[1]Исходный для набора'!AB42</f>
        <v>0.49199999999999999</v>
      </c>
    </row>
    <row r="53" spans="1:15" s="76" customFormat="1" ht="16.8" x14ac:dyDescent="0.3">
      <c r="A53" s="69" t="s">
        <v>31</v>
      </c>
      <c r="B53" s="70">
        <v>4.66</v>
      </c>
      <c r="C53" s="70">
        <v>0</v>
      </c>
      <c r="D53" s="70">
        <v>5.9</v>
      </c>
      <c r="E53" s="71">
        <v>326</v>
      </c>
      <c r="F53" s="71">
        <v>574</v>
      </c>
      <c r="G53" s="70">
        <v>14.294478527607362</v>
      </c>
      <c r="H53" s="72">
        <v>0</v>
      </c>
      <c r="I53" s="70">
        <v>10.278745644599303</v>
      </c>
      <c r="J53" s="70">
        <v>-1.2400000000000002</v>
      </c>
      <c r="K53" s="73">
        <v>4.0157328830080594</v>
      </c>
      <c r="L53" s="70">
        <v>4.3</v>
      </c>
      <c r="M53" s="75">
        <f>SUM(M49:M52)</f>
        <v>4.66</v>
      </c>
      <c r="N53" s="74">
        <f>SUM(N49:N52)</f>
        <v>577</v>
      </c>
      <c r="O53" s="75">
        <f>SUM(O49:O52)</f>
        <v>6.8520000000000003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1291.8880000000001</v>
      </c>
      <c r="C55" s="84">
        <v>4.0979999999999563</v>
      </c>
      <c r="D55" s="84">
        <v>1293.7000000000003</v>
      </c>
      <c r="E55" s="85">
        <v>63903</v>
      </c>
      <c r="F55" s="85">
        <v>70213</v>
      </c>
      <c r="G55" s="84">
        <v>20.2</v>
      </c>
      <c r="H55" s="86">
        <v>4.7737977872710502E-2</v>
      </c>
      <c r="I55" s="84">
        <v>18.399999999999999</v>
      </c>
      <c r="J55" s="84">
        <v>-1.8120000000001255</v>
      </c>
      <c r="K55" s="84">
        <v>1.8000000000000007</v>
      </c>
      <c r="L55" s="84">
        <v>1390.211</v>
      </c>
      <c r="M55" s="87">
        <f>'[1]Исходный для набора'!Z43</f>
        <v>1287.7900000000002</v>
      </c>
      <c r="N55" s="88">
        <f>'[1]Исходный для набора'!AA43</f>
        <v>71001</v>
      </c>
      <c r="O55" s="89">
        <f>'[1]Исходный для набора'!AB43</f>
        <v>1267.7690000000002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1291.8880000000001</v>
      </c>
      <c r="C63" s="110"/>
      <c r="D63" s="111">
        <v>242208.17800000001</v>
      </c>
      <c r="E63" s="112"/>
      <c r="F63" s="113">
        <v>-10243.638000000006</v>
      </c>
      <c r="G63" s="114"/>
      <c r="H63" s="115">
        <v>63903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1293.7000000000003</v>
      </c>
      <c r="C64" s="110"/>
      <c r="D64" s="111">
        <v>252451.81600000002</v>
      </c>
      <c r="E64" s="112"/>
      <c r="F64" s="119"/>
      <c r="G64" s="120"/>
      <c r="H64" s="115">
        <v>70213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1267.7690000000002</v>
      </c>
      <c r="C65" s="110"/>
      <c r="D65" s="111">
        <v>251370.02600000001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2022-07-19T02:09:39Z</dcterms:created>
  <dcterms:modified xsi:type="dcterms:W3CDTF">2022-07-19T02:11:16Z</dcterms:modified>
</cp:coreProperties>
</file>