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<sst xmlns="http://schemas.openxmlformats.org/spreadsheetml/2006/main" count="90" uniqueCount="74">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</sst>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44.8</v>
          </cell>
          <cell r="AA9">
            <v>1934</v>
          </cell>
          <cell r="AB9">
            <v>41.1</v>
          </cell>
        </row>
        <row r="10">
          <cell r="Z10">
            <v>5.0999999999999996</v>
          </cell>
          <cell r="AA10">
            <v>542</v>
          </cell>
          <cell r="AB10">
            <v>7.64</v>
          </cell>
        </row>
        <row r="11">
          <cell r="Z11">
            <v>54</v>
          </cell>
          <cell r="AA11">
            <v>3236</v>
          </cell>
          <cell r="AB11">
            <v>51.9</v>
          </cell>
        </row>
        <row r="12">
          <cell r="Z12">
            <v>11.6</v>
          </cell>
          <cell r="AA12">
            <v>837</v>
          </cell>
          <cell r="AB12">
            <v>11.6</v>
          </cell>
        </row>
        <row r="13">
          <cell r="Z13">
            <v>4.55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301</v>
          </cell>
          <cell r="AB14">
            <v>3.5</v>
          </cell>
        </row>
        <row r="15">
          <cell r="Z15">
            <v>14.6</v>
          </cell>
          <cell r="AA15">
            <v>927</v>
          </cell>
          <cell r="AB15">
            <v>13.6</v>
          </cell>
        </row>
        <row r="16">
          <cell r="Z16">
            <v>19.899999999999999</v>
          </cell>
          <cell r="AA16">
            <v>1267</v>
          </cell>
          <cell r="AB16">
            <v>21.8</v>
          </cell>
        </row>
        <row r="17">
          <cell r="Z17">
            <v>2.83</v>
          </cell>
          <cell r="AA17">
            <v>198</v>
          </cell>
          <cell r="AB17">
            <v>2.7749999999999999</v>
          </cell>
        </row>
        <row r="18">
          <cell r="Z18">
            <v>7.5</v>
          </cell>
          <cell r="AA18">
            <v>811</v>
          </cell>
          <cell r="AB18">
            <v>6.9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11</v>
          </cell>
        </row>
        <row r="21">
          <cell r="Z21">
            <v>7</v>
          </cell>
          <cell r="AA21">
            <v>783</v>
          </cell>
          <cell r="AB21">
            <v>10.4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230.3</v>
          </cell>
          <cell r="AA23">
            <v>10278</v>
          </cell>
          <cell r="AB23">
            <v>202.7</v>
          </cell>
        </row>
        <row r="24">
          <cell r="Z24">
            <v>0</v>
          </cell>
          <cell r="AA24">
            <v>501</v>
          </cell>
          <cell r="AB24">
            <v>8.3000000000000007</v>
          </cell>
        </row>
        <row r="25">
          <cell r="Z25">
            <v>86</v>
          </cell>
          <cell r="AA25">
            <v>3958</v>
          </cell>
          <cell r="AB25">
            <v>64.900000000000006</v>
          </cell>
        </row>
        <row r="26">
          <cell r="Z26">
            <v>117.8</v>
          </cell>
          <cell r="AA26">
            <v>7240</v>
          </cell>
          <cell r="AB26">
            <v>117</v>
          </cell>
        </row>
        <row r="27">
          <cell r="Z27">
            <v>12</v>
          </cell>
          <cell r="AA27">
            <v>760</v>
          </cell>
          <cell r="AB27">
            <v>11.068</v>
          </cell>
        </row>
        <row r="28">
          <cell r="Z28">
            <v>41.3</v>
          </cell>
          <cell r="AA28">
            <v>3207</v>
          </cell>
          <cell r="AB28">
            <v>48</v>
          </cell>
        </row>
        <row r="29">
          <cell r="Z29">
            <v>118.7</v>
          </cell>
          <cell r="AA29">
            <v>9037</v>
          </cell>
          <cell r="AB29">
            <v>159.1</v>
          </cell>
        </row>
        <row r="30">
          <cell r="Z30">
            <v>9.65</v>
          </cell>
          <cell r="AA30">
            <v>510</v>
          </cell>
          <cell r="AB30">
            <v>7.02</v>
          </cell>
        </row>
        <row r="31">
          <cell r="Z31">
            <v>33.200000000000003</v>
          </cell>
          <cell r="AA31">
            <v>1800</v>
          </cell>
          <cell r="AB31">
            <v>35.799999999999997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47</v>
          </cell>
          <cell r="AA33">
            <v>3511</v>
          </cell>
          <cell r="AB33">
            <v>53.8</v>
          </cell>
        </row>
        <row r="34">
          <cell r="Z34">
            <v>11.9</v>
          </cell>
          <cell r="AA34">
            <v>718</v>
          </cell>
          <cell r="AB34">
            <v>11.7</v>
          </cell>
        </row>
        <row r="35">
          <cell r="Z35">
            <v>14.8</v>
          </cell>
          <cell r="AA35">
            <v>3298</v>
          </cell>
          <cell r="AB35">
            <v>43.2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196.8</v>
          </cell>
          <cell r="AA38">
            <v>7119</v>
          </cell>
          <cell r="AB38">
            <v>186</v>
          </cell>
        </row>
        <row r="39">
          <cell r="Z39">
            <v>8.34</v>
          </cell>
          <cell r="AA39">
            <v>440</v>
          </cell>
          <cell r="AB39">
            <v>7.3</v>
          </cell>
        </row>
        <row r="40">
          <cell r="Z40">
            <v>20.3</v>
          </cell>
          <cell r="AA40">
            <v>1741</v>
          </cell>
          <cell r="AB40">
            <v>23.4</v>
          </cell>
        </row>
        <row r="41">
          <cell r="Z41">
            <v>154</v>
          </cell>
          <cell r="AA41">
            <v>4134</v>
          </cell>
          <cell r="AB41">
            <v>95.9</v>
          </cell>
        </row>
        <row r="42">
          <cell r="Z42">
            <v>0</v>
          </cell>
          <cell r="AA42">
            <v>53</v>
          </cell>
          <cell r="AB42">
            <v>0.47599999999999998</v>
          </cell>
        </row>
        <row r="43">
          <cell r="Z43">
            <v>1289.2299999999998</v>
          </cell>
          <cell r="AA43">
            <v>71001</v>
          </cell>
          <cell r="AB43">
            <v>1268.7140000000002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44.74</v>
      </c>
      <c r="C11" s="63">
        <v>-5.9999999999995168E-2</v>
      </c>
      <c r="D11" s="63">
        <v>49.4</v>
      </c>
      <c r="E11" s="64">
        <v>1870</v>
      </c>
      <c r="F11" s="64">
        <v>2088</v>
      </c>
      <c r="G11" s="63">
        <v>23.925133689839573</v>
      </c>
      <c r="H11" s="65">
        <v>-3.2085561497325443E-2</v>
      </c>
      <c r="I11" s="63">
        <v>23.659003831417625</v>
      </c>
      <c r="J11" s="63">
        <v>-4.6599999999999966</v>
      </c>
      <c r="K11" s="63">
        <v>0.26612985842194803</v>
      </c>
      <c r="L11" s="63">
        <v>54</v>
      </c>
      <c r="M11" s="66">
        <f>'[1]Исходный для набора'!Z9</f>
        <v>44.8</v>
      </c>
      <c r="N11" s="67">
        <f>'[1]Исходный для набора'!AA9</f>
        <v>1934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231.64</v>
      </c>
      <c r="C12" s="63">
        <v>1.339999999999975</v>
      </c>
      <c r="D12" s="63">
        <v>214.2</v>
      </c>
      <c r="E12" s="64">
        <v>10626</v>
      </c>
      <c r="F12" s="64">
        <v>10626</v>
      </c>
      <c r="G12" s="63">
        <v>21.799360060229624</v>
      </c>
      <c r="H12" s="65">
        <v>0.12610577827969038</v>
      </c>
      <c r="I12" s="63">
        <v>20.158102766798418</v>
      </c>
      <c r="J12" s="63">
        <v>17.439999999999998</v>
      </c>
      <c r="K12" s="63">
        <v>1.641257293431206</v>
      </c>
      <c r="L12" s="63">
        <v>243.7</v>
      </c>
      <c r="M12" s="66">
        <f>'[1]Исходный для набора'!Z23</f>
        <v>230.3</v>
      </c>
      <c r="N12" s="67">
        <f>'[1]Исходный для набора'!AA23</f>
        <v>10278</v>
      </c>
      <c r="O12" s="66">
        <f>'[1]Исходный для набора'!AB23</f>
        <v>202.7</v>
      </c>
    </row>
    <row r="13" spans="1:23" ht="16.8" x14ac:dyDescent="0.3">
      <c r="A13" s="62" t="s">
        <v>23</v>
      </c>
      <c r="B13" s="63">
        <v>14.64</v>
      </c>
      <c r="C13" s="63">
        <v>4.0000000000000924E-2</v>
      </c>
      <c r="D13" s="63">
        <v>15.6</v>
      </c>
      <c r="E13" s="64">
        <v>1015</v>
      </c>
      <c r="F13" s="64">
        <v>927</v>
      </c>
      <c r="G13" s="63">
        <v>14.423645320197044</v>
      </c>
      <c r="H13" s="65">
        <v>3.9408866995072955E-2</v>
      </c>
      <c r="I13" s="63">
        <v>16.828478964401295</v>
      </c>
      <c r="J13" s="63">
        <v>-0.95999999999999908</v>
      </c>
      <c r="K13" s="63">
        <v>-2.4048336442042508</v>
      </c>
      <c r="L13" s="63">
        <v>14.5</v>
      </c>
      <c r="M13" s="66">
        <f>'[1]Исходный для набора'!Z15</f>
        <v>14.6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9.74</v>
      </c>
      <c r="C15" s="63">
        <v>4.0000000000000924E-2</v>
      </c>
      <c r="D15" s="63">
        <v>10.7</v>
      </c>
      <c r="E15" s="64">
        <v>1082</v>
      </c>
      <c r="F15" s="64">
        <v>993</v>
      </c>
      <c r="G15" s="63">
        <v>9.0018484288354887</v>
      </c>
      <c r="H15" s="65">
        <v>3.6968576709796253E-2</v>
      </c>
      <c r="I15" s="63">
        <v>10.775427995971802</v>
      </c>
      <c r="J15" s="63">
        <v>-0.95999999999999908</v>
      </c>
      <c r="K15" s="63">
        <v>-1.7735795671363128</v>
      </c>
      <c r="L15" s="63">
        <v>7.8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11</v>
      </c>
    </row>
    <row r="16" spans="1:23" ht="16.8" x14ac:dyDescent="0.3">
      <c r="A16" s="62" t="s">
        <v>26</v>
      </c>
      <c r="B16" s="63">
        <v>9.6300000000000008</v>
      </c>
      <c r="C16" s="63">
        <v>-1.9999999999999574E-2</v>
      </c>
      <c r="D16" s="63">
        <v>8.6780000000000008</v>
      </c>
      <c r="E16" s="64">
        <v>641</v>
      </c>
      <c r="F16" s="64">
        <v>574</v>
      </c>
      <c r="G16" s="63">
        <v>15.023400936037444</v>
      </c>
      <c r="H16" s="65">
        <v>-3.1201248049919528E-2</v>
      </c>
      <c r="I16" s="63">
        <v>15.118466898954704</v>
      </c>
      <c r="J16" s="63">
        <v>0.95199999999999996</v>
      </c>
      <c r="K16" s="63">
        <v>-9.5065962917260549E-2</v>
      </c>
      <c r="L16" s="63">
        <v>8</v>
      </c>
      <c r="M16" s="66">
        <f>'[1]Исходный для набора'!Z30</f>
        <v>9.65</v>
      </c>
      <c r="N16" s="67">
        <f>'[1]Исходный для набора'!AA30</f>
        <v>510</v>
      </c>
      <c r="O16" s="66">
        <f>'[1]Исходный для набора'!AB30</f>
        <v>7.02</v>
      </c>
    </row>
    <row r="17" spans="1:21" ht="16.8" x14ac:dyDescent="0.3">
      <c r="A17" s="62" t="s">
        <v>27</v>
      </c>
      <c r="B17" s="63">
        <v>7</v>
      </c>
      <c r="C17" s="63">
        <v>0</v>
      </c>
      <c r="D17" s="63">
        <v>13.84</v>
      </c>
      <c r="E17" s="64">
        <v>466</v>
      </c>
      <c r="F17" s="64">
        <v>905</v>
      </c>
      <c r="G17" s="63">
        <v>15.021459227467812</v>
      </c>
      <c r="H17" s="65">
        <v>0</v>
      </c>
      <c r="I17" s="63">
        <v>15.292817679558011</v>
      </c>
      <c r="J17" s="63">
        <v>-6.84</v>
      </c>
      <c r="K17" s="63">
        <v>-0.27135845209019926</v>
      </c>
      <c r="L17" s="63">
        <v>7.1</v>
      </c>
      <c r="M17" s="66">
        <f>'[1]Исходный для набора'!Z21</f>
        <v>7</v>
      </c>
      <c r="N17" s="67">
        <f>'[1]Исходный для набора'!AA21</f>
        <v>783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47.14</v>
      </c>
      <c r="C18" s="63">
        <v>0.14000000000000057</v>
      </c>
      <c r="D18" s="63">
        <v>56.5</v>
      </c>
      <c r="E18" s="64">
        <v>2365</v>
      </c>
      <c r="F18" s="64">
        <v>3140</v>
      </c>
      <c r="G18" s="63">
        <v>19.9323467230444</v>
      </c>
      <c r="H18" s="65">
        <v>5.9196617336152002E-2</v>
      </c>
      <c r="I18" s="63">
        <v>17.993630573248407</v>
      </c>
      <c r="J18" s="63">
        <v>-9.36</v>
      </c>
      <c r="K18" s="63">
        <v>1.9387161497959937</v>
      </c>
      <c r="L18" s="63">
        <v>59.8</v>
      </c>
      <c r="M18" s="66">
        <f>'[1]Исходный для набора'!Z33</f>
        <v>47</v>
      </c>
      <c r="N18" s="67">
        <f>'[1]Исходный для набора'!AA33</f>
        <v>3511</v>
      </c>
      <c r="O18" s="66">
        <f>'[1]Исходный для набора'!AB33</f>
        <v>53.8</v>
      </c>
    </row>
    <row r="19" spans="1:21" ht="16.8" x14ac:dyDescent="0.3">
      <c r="A19" s="62" t="s">
        <v>29</v>
      </c>
      <c r="B19" s="63">
        <v>11.84</v>
      </c>
      <c r="C19" s="63">
        <v>-6.0000000000000497E-2</v>
      </c>
      <c r="D19" s="63">
        <v>11.93</v>
      </c>
      <c r="E19" s="64">
        <v>797</v>
      </c>
      <c r="F19" s="64">
        <v>772</v>
      </c>
      <c r="G19" s="63">
        <v>14.855708908406523</v>
      </c>
      <c r="H19" s="65">
        <v>-7.5282308657467212E-2</v>
      </c>
      <c r="I19" s="63">
        <v>15.453367875647668</v>
      </c>
      <c r="J19" s="63">
        <v>-8.9999999999999858E-2</v>
      </c>
      <c r="K19" s="63">
        <v>-0.59765896724114498</v>
      </c>
      <c r="L19" s="63">
        <v>11.7</v>
      </c>
      <c r="M19" s="66">
        <f>'[1]Исходный для набора'!Z34</f>
        <v>11.9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8.24</v>
      </c>
      <c r="C20" s="63">
        <v>-9.9999999999999645E-2</v>
      </c>
      <c r="D20" s="63">
        <v>7.14</v>
      </c>
      <c r="E20" s="64">
        <v>440</v>
      </c>
      <c r="F20" s="64">
        <v>440</v>
      </c>
      <c r="G20" s="63">
        <v>18.727272727272727</v>
      </c>
      <c r="H20" s="65">
        <v>-0.22727272727272663</v>
      </c>
      <c r="I20" s="63">
        <v>16.227272727272727</v>
      </c>
      <c r="J20" s="63">
        <v>1.1000000000000005</v>
      </c>
      <c r="K20" s="63">
        <v>2.5</v>
      </c>
      <c r="L20" s="63">
        <v>7.5</v>
      </c>
      <c r="M20" s="66">
        <f>'[1]Исходный для набора'!Z39</f>
        <v>8.34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384.60999999999996</v>
      </c>
      <c r="C21" s="70">
        <v>1.3199999999999932</v>
      </c>
      <c r="D21" s="70">
        <v>387.98799999999994</v>
      </c>
      <c r="E21" s="71">
        <v>19302</v>
      </c>
      <c r="F21" s="71">
        <v>20465</v>
      </c>
      <c r="G21" s="70">
        <v>19.925914413014191</v>
      </c>
      <c r="H21" s="72">
        <v>6.8386695679201637E-2</v>
      </c>
      <c r="I21" s="70">
        <v>18.958612264842412</v>
      </c>
      <c r="J21" s="70">
        <v>-3.3779999999999859</v>
      </c>
      <c r="K21" s="73">
        <v>0.96730214817177895</v>
      </c>
      <c r="L21" s="70">
        <v>414.1</v>
      </c>
      <c r="M21" s="66">
        <f>SUM(M11:M20)</f>
        <v>383.28999999999996</v>
      </c>
      <c r="N21" s="74">
        <f>SUM(N11:N20)</f>
        <v>20031</v>
      </c>
      <c r="O21" s="75">
        <f>SUM(O11:O20)</f>
        <v>358.61999999999995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11.64</v>
      </c>
      <c r="C23" s="63">
        <v>4.0000000000000924E-2</v>
      </c>
      <c r="D23" s="63">
        <v>11.4</v>
      </c>
      <c r="E23" s="64">
        <v>740</v>
      </c>
      <c r="F23" s="64">
        <v>758</v>
      </c>
      <c r="G23" s="63">
        <v>15.72972972972973</v>
      </c>
      <c r="H23" s="65">
        <v>5.405405405405439E-2</v>
      </c>
      <c r="I23" s="63">
        <v>15.03957783641161</v>
      </c>
      <c r="J23" s="63">
        <v>0.24000000000000021</v>
      </c>
      <c r="K23" s="63">
        <v>0.6901518933181201</v>
      </c>
      <c r="L23" s="63">
        <v>11</v>
      </c>
      <c r="M23" s="66">
        <f>'[1]Исходный для набора'!Z12</f>
        <v>11.6</v>
      </c>
      <c r="N23" s="67">
        <f>'[1]Исходный для набора'!AA12</f>
        <v>837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54.34</v>
      </c>
      <c r="C24" s="63">
        <v>0.34000000000000341</v>
      </c>
      <c r="D24" s="63">
        <v>53.4</v>
      </c>
      <c r="E24" s="64">
        <v>3333</v>
      </c>
      <c r="F24" s="64">
        <v>3333</v>
      </c>
      <c r="G24" s="63">
        <v>16.303630363036305</v>
      </c>
      <c r="H24" s="65">
        <v>0.10201020102010361</v>
      </c>
      <c r="I24" s="63">
        <v>16.02160216021602</v>
      </c>
      <c r="J24" s="63">
        <v>0.94000000000000483</v>
      </c>
      <c r="K24" s="63">
        <v>0.2820282028202854</v>
      </c>
      <c r="L24" s="63">
        <v>61.93</v>
      </c>
      <c r="M24" s="66">
        <f>'[1]Исходный для набора'!Z11</f>
        <v>54</v>
      </c>
      <c r="N24" s="67">
        <f>'[1]Исходный для набора'!AA11</f>
        <v>3236</v>
      </c>
      <c r="O24" s="66">
        <f>'[1]Исходный для набора'!AB11</f>
        <v>51.9</v>
      </c>
    </row>
    <row r="25" spans="1:21" ht="16.8" x14ac:dyDescent="0.3">
      <c r="A25" s="62" t="s">
        <v>34</v>
      </c>
      <c r="B25" s="63">
        <v>12.24</v>
      </c>
      <c r="C25" s="63">
        <v>-2.5600000000000005</v>
      </c>
      <c r="D25" s="63">
        <v>18.600000000000001</v>
      </c>
      <c r="E25" s="64">
        <v>1357</v>
      </c>
      <c r="F25" s="64">
        <v>1759</v>
      </c>
      <c r="G25" s="63">
        <v>9.0198968312453953</v>
      </c>
      <c r="H25" s="65">
        <v>-1.8865143699336766</v>
      </c>
      <c r="I25" s="63">
        <v>10.574189880613986</v>
      </c>
      <c r="J25" s="63">
        <v>-6.3600000000000012</v>
      </c>
      <c r="K25" s="63">
        <v>-1.5542930493685905</v>
      </c>
      <c r="L25" s="63">
        <v>17.100000000000001</v>
      </c>
      <c r="M25" s="66">
        <f>'[1]Исходный для набора'!Z35</f>
        <v>14.8</v>
      </c>
      <c r="N25" s="67">
        <f>'[1]Исходный для набора'!AA35</f>
        <v>3298</v>
      </c>
      <c r="O25" s="66">
        <f>'[1]Исходный для набора'!AB35</f>
        <v>43.2</v>
      </c>
    </row>
    <row r="26" spans="1:21" ht="16.8" x14ac:dyDescent="0.3">
      <c r="A26" s="62" t="s">
        <v>35</v>
      </c>
      <c r="B26" s="63">
        <v>20</v>
      </c>
      <c r="C26" s="63">
        <v>0.10000000000000142</v>
      </c>
      <c r="D26" s="63">
        <v>25.4</v>
      </c>
      <c r="E26" s="64">
        <v>1285</v>
      </c>
      <c r="F26" s="64">
        <v>1253</v>
      </c>
      <c r="G26" s="63">
        <v>15.56420233463035</v>
      </c>
      <c r="H26" s="65">
        <v>7.7821011673151474E-2</v>
      </c>
      <c r="I26" s="63">
        <v>20.271348762968874</v>
      </c>
      <c r="J26" s="63">
        <v>-5.3999999999999986</v>
      </c>
      <c r="K26" s="63">
        <v>-4.7071464283385236</v>
      </c>
      <c r="L26" s="63">
        <v>21.5</v>
      </c>
      <c r="M26" s="66">
        <f>'[1]Исходный для набора'!Z16</f>
        <v>19.899999999999999</v>
      </c>
      <c r="N26" s="67">
        <f>'[1]Исходный для набора'!AA16</f>
        <v>1267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13.526570048309178</v>
      </c>
      <c r="J27" s="63">
        <v>-1.0499999999999998</v>
      </c>
      <c r="K27" s="63">
        <v>-1.4895330112721421</v>
      </c>
      <c r="L27" s="63">
        <v>3.9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12.14</v>
      </c>
      <c r="C28" s="63">
        <v>0.14000000000000057</v>
      </c>
      <c r="D28" s="63">
        <v>11.3</v>
      </c>
      <c r="E28" s="64">
        <v>760</v>
      </c>
      <c r="F28" s="64">
        <v>760</v>
      </c>
      <c r="G28" s="63">
        <v>15.973684210526317</v>
      </c>
      <c r="H28" s="65">
        <v>0.18421052631578938</v>
      </c>
      <c r="I28" s="63">
        <v>14.868421052631579</v>
      </c>
      <c r="J28" s="63">
        <v>0.83999999999999986</v>
      </c>
      <c r="K28" s="63">
        <v>1.1052631578947381</v>
      </c>
      <c r="L28" s="63">
        <v>14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11.068</v>
      </c>
    </row>
    <row r="29" spans="1:21" s="76" customFormat="1" ht="14.25" customHeight="1" x14ac:dyDescent="0.3">
      <c r="A29" s="69" t="s">
        <v>31</v>
      </c>
      <c r="B29" s="70">
        <v>114.91</v>
      </c>
      <c r="C29" s="70">
        <v>-1.9399999999999835</v>
      </c>
      <c r="D29" s="70">
        <v>125.7</v>
      </c>
      <c r="E29" s="71">
        <v>7853</v>
      </c>
      <c r="F29" s="71">
        <v>8277</v>
      </c>
      <c r="G29" s="70">
        <v>14.632624474723036</v>
      </c>
      <c r="H29" s="72">
        <v>-0.24703934801986271</v>
      </c>
      <c r="I29" s="70">
        <v>15.186661833997826</v>
      </c>
      <c r="J29" s="70">
        <v>-10.790000000000006</v>
      </c>
      <c r="K29" s="73">
        <v>-0.55403735927479048</v>
      </c>
      <c r="L29" s="70">
        <v>129.43</v>
      </c>
      <c r="M29" s="75">
        <f>SUM(M23:M28)</f>
        <v>116.84999999999998</v>
      </c>
      <c r="N29" s="74">
        <f>SUM(N23:N28)</f>
        <v>9787</v>
      </c>
      <c r="O29" s="75">
        <f>SUM(O23:O28)</f>
        <v>144.518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5.14</v>
      </c>
      <c r="C31" s="63">
        <v>4.0000000000000036E-2</v>
      </c>
      <c r="D31" s="63">
        <v>7.5</v>
      </c>
      <c r="E31" s="64">
        <v>366</v>
      </c>
      <c r="F31" s="64">
        <v>572</v>
      </c>
      <c r="G31" s="63">
        <v>14.043715846994536</v>
      </c>
      <c r="H31" s="65">
        <v>0.10928961748633981</v>
      </c>
      <c r="I31" s="63">
        <v>13.111888111888112</v>
      </c>
      <c r="J31" s="63">
        <v>-2.3600000000000003</v>
      </c>
      <c r="K31" s="63">
        <v>0.93182773510642392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7.64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11.538461538461537</v>
      </c>
      <c r="J32" s="63">
        <v>-2.46</v>
      </c>
      <c r="K32" s="63">
        <v>2.6988265971316832</v>
      </c>
      <c r="L32" s="63">
        <v>0.91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3.5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120</v>
      </c>
      <c r="C34" s="63">
        <v>1.2999999999999972</v>
      </c>
      <c r="D34" s="63">
        <v>143</v>
      </c>
      <c r="E34" s="64">
        <v>4971</v>
      </c>
      <c r="F34" s="64">
        <v>8510</v>
      </c>
      <c r="G34" s="63">
        <v>24.140012070006033</v>
      </c>
      <c r="H34" s="65">
        <v>0.26151679742506317</v>
      </c>
      <c r="I34" s="63">
        <v>16.803760282021152</v>
      </c>
      <c r="J34" s="63">
        <v>-23</v>
      </c>
      <c r="K34" s="63">
        <v>7.3362517879848816</v>
      </c>
      <c r="L34" s="63">
        <v>126.1</v>
      </c>
      <c r="M34" s="66">
        <f>'[1]Исходный для набора'!Z29</f>
        <v>118.7</v>
      </c>
      <c r="N34" s="67">
        <f>'[1]Исходный для набора'!AA29</f>
        <v>9037</v>
      </c>
      <c r="O34" s="66">
        <f>'[1]Исходный для набора'!AB29</f>
        <v>159.1</v>
      </c>
    </row>
    <row r="35" spans="1:15" ht="16.8" x14ac:dyDescent="0.3">
      <c r="A35" s="62" t="s">
        <v>42</v>
      </c>
      <c r="B35" s="63">
        <v>196.14</v>
      </c>
      <c r="C35" s="63">
        <v>-0.66000000000002501</v>
      </c>
      <c r="D35" s="63">
        <v>194.3</v>
      </c>
      <c r="E35" s="64">
        <v>7269</v>
      </c>
      <c r="F35" s="64">
        <v>7119</v>
      </c>
      <c r="G35" s="63">
        <v>26.983078827899295</v>
      </c>
      <c r="H35" s="65">
        <v>-9.0796533223283404E-2</v>
      </c>
      <c r="I35" s="63">
        <v>27.293159151566233</v>
      </c>
      <c r="J35" s="63">
        <v>1.839999999999975</v>
      </c>
      <c r="K35" s="63">
        <v>-0.31008032366693783</v>
      </c>
      <c r="L35" s="63">
        <v>193.4</v>
      </c>
      <c r="M35" s="66">
        <f>'[1]Исходный для набора'!Z38</f>
        <v>196.8</v>
      </c>
      <c r="N35" s="67">
        <f>'[1]Исходный для набора'!AA38</f>
        <v>7119</v>
      </c>
      <c r="O35" s="66">
        <f>'[1]Исходный для набора'!AB38</f>
        <v>186</v>
      </c>
    </row>
    <row r="36" spans="1:15" ht="16.8" x14ac:dyDescent="0.3">
      <c r="A36" s="62" t="s">
        <v>43</v>
      </c>
      <c r="B36" s="63">
        <v>20.34</v>
      </c>
      <c r="C36" s="63">
        <v>3.9999999999999147E-2</v>
      </c>
      <c r="D36" s="63">
        <v>21.8</v>
      </c>
      <c r="E36" s="64">
        <v>1386</v>
      </c>
      <c r="F36" s="64">
        <v>1756</v>
      </c>
      <c r="G36" s="63">
        <v>14.675324675324674</v>
      </c>
      <c r="H36" s="65">
        <v>2.8860028860027143E-2</v>
      </c>
      <c r="I36" s="63">
        <v>12.414578587699317</v>
      </c>
      <c r="J36" s="63">
        <v>-1.4600000000000009</v>
      </c>
      <c r="K36" s="63">
        <v>2.2607460876253569</v>
      </c>
      <c r="L36" s="63">
        <v>21.7</v>
      </c>
      <c r="M36" s="66">
        <f>'[1]Исходный для набора'!Z40</f>
        <v>20.3</v>
      </c>
      <c r="N36" s="67">
        <f>'[1]Исходный для набора'!AA40</f>
        <v>1741</v>
      </c>
      <c r="O36" s="66">
        <f>'[1]Исходный для набора'!AB40</f>
        <v>23.4</v>
      </c>
    </row>
    <row r="37" spans="1:15" ht="16.8" x14ac:dyDescent="0.3">
      <c r="A37" s="62" t="s">
        <v>44</v>
      </c>
      <c r="B37" s="63">
        <v>33.64</v>
      </c>
      <c r="C37" s="63">
        <v>0.43999999999999773</v>
      </c>
      <c r="D37" s="63">
        <v>32.299999999999997</v>
      </c>
      <c r="E37" s="64">
        <v>1500</v>
      </c>
      <c r="F37" s="64">
        <v>1800</v>
      </c>
      <c r="G37" s="63">
        <v>22.426666666666669</v>
      </c>
      <c r="H37" s="65">
        <v>0.293333333333333</v>
      </c>
      <c r="I37" s="63">
        <v>17.944444444444443</v>
      </c>
      <c r="J37" s="63">
        <v>1.3400000000000034</v>
      </c>
      <c r="K37" s="63">
        <v>4.4822222222222265</v>
      </c>
      <c r="L37" s="63">
        <v>34.4</v>
      </c>
      <c r="M37" s="66">
        <f>'[1]Исходный для набора'!Z31</f>
        <v>33.200000000000003</v>
      </c>
      <c r="N37" s="67">
        <f>'[1]Исходный для набора'!AA31</f>
        <v>1800</v>
      </c>
      <c r="O37" s="66">
        <f>'[1]Исходный для набора'!AB31</f>
        <v>35.799999999999997</v>
      </c>
    </row>
    <row r="38" spans="1:15" s="76" customFormat="1" ht="16.8" x14ac:dyDescent="0.3">
      <c r="A38" s="69" t="s">
        <v>31</v>
      </c>
      <c r="B38" s="70">
        <v>377.43999999999994</v>
      </c>
      <c r="C38" s="70">
        <v>1.1599999999999113</v>
      </c>
      <c r="D38" s="70">
        <v>403.5</v>
      </c>
      <c r="E38" s="71">
        <v>15651</v>
      </c>
      <c r="F38" s="71">
        <v>20143</v>
      </c>
      <c r="G38" s="70">
        <v>24.116030924541558</v>
      </c>
      <c r="H38" s="72">
        <v>7.4116669861343354E-2</v>
      </c>
      <c r="I38" s="70">
        <v>20.031772824306209</v>
      </c>
      <c r="J38" s="70">
        <v>-26.060000000000059</v>
      </c>
      <c r="K38" s="73">
        <v>4.0842581002353491</v>
      </c>
      <c r="L38" s="70">
        <v>381.815</v>
      </c>
      <c r="M38" s="75">
        <f>SUM(M31:M37)</f>
        <v>376.28000000000003</v>
      </c>
      <c r="N38" s="74">
        <f>SUM(N31:N37)</f>
        <v>20635</v>
      </c>
      <c r="O38" s="75">
        <f>SUM(O31:O37)</f>
        <v>416.64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7.34</v>
      </c>
      <c r="C40" s="63">
        <v>-0.16000000000000014</v>
      </c>
      <c r="D40" s="63">
        <v>6.24</v>
      </c>
      <c r="E40" s="64">
        <v>828</v>
      </c>
      <c r="F40" s="64">
        <v>824</v>
      </c>
      <c r="G40" s="63">
        <v>8.8647342995169094</v>
      </c>
      <c r="H40" s="65">
        <v>-0.19323671497584449</v>
      </c>
      <c r="I40" s="63">
        <v>7.5728155339805827</v>
      </c>
      <c r="J40" s="63">
        <v>1.0999999999999996</v>
      </c>
      <c r="K40" s="63">
        <v>1.2919187655363267</v>
      </c>
      <c r="L40" s="63">
        <v>7.3</v>
      </c>
      <c r="M40" s="66">
        <f>'[1]Исходный для набора'!Z18</f>
        <v>7.5</v>
      </c>
      <c r="N40" s="67">
        <f>'[1]Исходный для набора'!AA18</f>
        <v>811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154.54</v>
      </c>
      <c r="C41" s="63">
        <v>0.53999999999999204</v>
      </c>
      <c r="D41" s="63">
        <v>144</v>
      </c>
      <c r="E41" s="64">
        <v>5878</v>
      </c>
      <c r="F41" s="64">
        <v>5505</v>
      </c>
      <c r="G41" s="63">
        <v>26.291255529091526</v>
      </c>
      <c r="H41" s="65">
        <v>9.186798230690485E-2</v>
      </c>
      <c r="I41" s="63">
        <v>26.158038147138967</v>
      </c>
      <c r="J41" s="63">
        <v>10.539999999999992</v>
      </c>
      <c r="K41" s="53">
        <v>0.13321738195255861</v>
      </c>
      <c r="L41" s="63">
        <v>162.69999999999999</v>
      </c>
      <c r="M41" s="66">
        <f>'[1]Исходный для набора'!Z41</f>
        <v>154</v>
      </c>
      <c r="N41" s="67">
        <f>'[1]Исходный для набора'!AA41</f>
        <v>4134</v>
      </c>
      <c r="O41" s="66">
        <f>'[1]Исходный для набора'!AB41</f>
        <v>95.9</v>
      </c>
    </row>
    <row r="42" spans="1:15" ht="16.8" x14ac:dyDescent="0.3">
      <c r="A42" s="62" t="s">
        <v>47</v>
      </c>
      <c r="B42" s="63">
        <v>41.14</v>
      </c>
      <c r="C42" s="63">
        <v>-0.15999999999999659</v>
      </c>
      <c r="D42" s="63">
        <v>40.299999999999997</v>
      </c>
      <c r="E42" s="64">
        <v>2582</v>
      </c>
      <c r="F42" s="64">
        <v>2580</v>
      </c>
      <c r="G42" s="63">
        <v>15.933384972889233</v>
      </c>
      <c r="H42" s="65">
        <v>-6.1967467079780292E-2</v>
      </c>
      <c r="I42" s="63">
        <v>15.620155038759687</v>
      </c>
      <c r="J42" s="63">
        <v>0.84000000000000341</v>
      </c>
      <c r="K42" s="63">
        <v>0.31322993412954503</v>
      </c>
      <c r="L42" s="63">
        <v>42.8</v>
      </c>
      <c r="M42" s="66">
        <f>'[1]Исходный для набора'!Z28</f>
        <v>41.3</v>
      </c>
      <c r="N42" s="67">
        <f>'[1]Исходный для набора'!AA28</f>
        <v>3207</v>
      </c>
      <c r="O42" s="66">
        <f>'[1]Исходный для набора'!AB28</f>
        <v>48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8.3000000000000007</v>
      </c>
    </row>
    <row r="44" spans="1:15" ht="16.8" x14ac:dyDescent="0.3">
      <c r="A44" s="62" t="s">
        <v>49</v>
      </c>
      <c r="B44" s="63">
        <v>1.54</v>
      </c>
      <c r="C44" s="63">
        <v>-6.0000000000000053E-2</v>
      </c>
      <c r="D44" s="77">
        <v>1.7</v>
      </c>
      <c r="E44" s="64">
        <v>150</v>
      </c>
      <c r="F44" s="64">
        <v>120</v>
      </c>
      <c r="G44" s="63">
        <v>10.266666666666667</v>
      </c>
      <c r="H44" s="65">
        <v>-0.40000000000000036</v>
      </c>
      <c r="I44" s="63">
        <v>14.166666666666666</v>
      </c>
      <c r="J44" s="63">
        <v>-0.15999999999999992</v>
      </c>
      <c r="K44" s="63">
        <v>-3.8999999999999986</v>
      </c>
      <c r="L44" s="63">
        <v>1.53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</v>
      </c>
      <c r="C45" s="63">
        <v>-0.79999999999999716</v>
      </c>
      <c r="D45" s="63">
        <v>117.7</v>
      </c>
      <c r="E45" s="64">
        <v>7295</v>
      </c>
      <c r="F45" s="64">
        <v>7266</v>
      </c>
      <c r="G45" s="63">
        <v>16.038382453735434</v>
      </c>
      <c r="H45" s="65">
        <v>-0.10966415352981684</v>
      </c>
      <c r="I45" s="63">
        <v>16.198733828791632</v>
      </c>
      <c r="J45" s="63">
        <v>-0.70000000000000284</v>
      </c>
      <c r="K45" s="63">
        <v>-0.16035137505619801</v>
      </c>
      <c r="L45" s="63">
        <v>119.6</v>
      </c>
      <c r="M45" s="66">
        <f>'[1]Исходный для набора'!Z26</f>
        <v>117.8</v>
      </c>
      <c r="N45" s="67">
        <f>'[1]Исходный для набора'!AA26</f>
        <v>7240</v>
      </c>
      <c r="O45" s="66">
        <f>'[1]Исходный для набора'!AB26</f>
        <v>117</v>
      </c>
    </row>
    <row r="46" spans="1:15" ht="16.8" x14ac:dyDescent="0.3">
      <c r="A46" s="62" t="s">
        <v>51</v>
      </c>
      <c r="B46" s="63">
        <v>86</v>
      </c>
      <c r="C46" s="63">
        <v>0</v>
      </c>
      <c r="D46" s="63">
        <v>66.2</v>
      </c>
      <c r="E46" s="64">
        <v>4038</v>
      </c>
      <c r="F46" s="64">
        <v>3958</v>
      </c>
      <c r="G46" s="63">
        <v>21.297672114908369</v>
      </c>
      <c r="H46" s="65">
        <v>0</v>
      </c>
      <c r="I46" s="63">
        <v>16.725618999494696</v>
      </c>
      <c r="J46" s="63">
        <v>19.799999999999997</v>
      </c>
      <c r="K46" s="63">
        <v>4.5720531154136737</v>
      </c>
      <c r="L46" s="63">
        <v>71</v>
      </c>
      <c r="M46" s="66">
        <f>'[1]Исходный для набора'!Z25</f>
        <v>86</v>
      </c>
      <c r="N46" s="67">
        <f>'[1]Исходный для набора'!AA25</f>
        <v>3958</v>
      </c>
      <c r="O46" s="66">
        <f>'[1]Исходный для набора'!AB25</f>
        <v>64.900000000000006</v>
      </c>
    </row>
    <row r="47" spans="1:15" s="76" customFormat="1" ht="16.8" x14ac:dyDescent="0.3">
      <c r="A47" s="69" t="s">
        <v>31</v>
      </c>
      <c r="B47" s="70">
        <v>407.55999999999995</v>
      </c>
      <c r="C47" s="70">
        <v>-0.6400000000000432</v>
      </c>
      <c r="D47" s="70">
        <v>384.34</v>
      </c>
      <c r="E47" s="71">
        <v>20771</v>
      </c>
      <c r="F47" s="71">
        <v>20754</v>
      </c>
      <c r="G47" s="70">
        <v>19.621587790669683</v>
      </c>
      <c r="H47" s="72">
        <v>-3.0812190072698087E-2</v>
      </c>
      <c r="I47" s="70">
        <v>18.518839741736532</v>
      </c>
      <c r="J47" s="70">
        <v>23.21999999999997</v>
      </c>
      <c r="K47" s="73">
        <v>1.1027480489331509</v>
      </c>
      <c r="L47" s="70">
        <v>404.93</v>
      </c>
      <c r="M47" s="75">
        <f>SUM(M40:M46)</f>
        <v>408.2</v>
      </c>
      <c r="N47" s="74">
        <f>SUM(N40:N46)</f>
        <v>19971</v>
      </c>
      <c r="O47" s="75">
        <f>SUM(O40:O46)</f>
        <v>342.1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2.83</v>
      </c>
      <c r="C49" s="63">
        <v>0</v>
      </c>
      <c r="D49" s="63">
        <v>3.14</v>
      </c>
      <c r="E49" s="64">
        <v>186</v>
      </c>
      <c r="F49" s="64">
        <v>186</v>
      </c>
      <c r="G49" s="63">
        <v>15.21505376344086</v>
      </c>
      <c r="H49" s="65">
        <v>0</v>
      </c>
      <c r="I49" s="63">
        <v>16.881720430107528</v>
      </c>
      <c r="J49" s="63">
        <v>-0.31000000000000005</v>
      </c>
      <c r="K49" s="63">
        <v>-1.6666666666666679</v>
      </c>
      <c r="L49" s="63">
        <v>3.2</v>
      </c>
      <c r="M49" s="66">
        <f>'[1]Исходный для набора'!Z17</f>
        <v>2.83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5.3719008264462813</v>
      </c>
      <c r="J50" s="63">
        <v>-0.8600000000000001</v>
      </c>
      <c r="K50" s="63">
        <v>6.2070465419747718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0.36799999999999999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-0.36799999999999999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0.47599999999999998</v>
      </c>
    </row>
    <row r="53" spans="1:15" s="76" customFormat="1" ht="16.8" x14ac:dyDescent="0.3">
      <c r="A53" s="69" t="s">
        <v>31</v>
      </c>
      <c r="B53" s="70">
        <v>4.6100000000000003</v>
      </c>
      <c r="C53" s="70">
        <v>0</v>
      </c>
      <c r="D53" s="70">
        <v>6.0080000000000009</v>
      </c>
      <c r="E53" s="71">
        <v>326</v>
      </c>
      <c r="F53" s="71">
        <v>574</v>
      </c>
      <c r="G53" s="70">
        <v>14.141104294478529</v>
      </c>
      <c r="H53" s="72">
        <v>0</v>
      </c>
      <c r="I53" s="70">
        <v>10.466898954703835</v>
      </c>
      <c r="J53" s="70">
        <v>-1.3980000000000006</v>
      </c>
      <c r="K53" s="73">
        <v>3.6742053397746943</v>
      </c>
      <c r="L53" s="70">
        <v>4.3</v>
      </c>
      <c r="M53" s="75">
        <f>SUM(M49:M52)</f>
        <v>4.6100000000000003</v>
      </c>
      <c r="N53" s="74">
        <f>SUM(N49:N52)</f>
        <v>577</v>
      </c>
      <c r="O53" s="75">
        <f>SUM(O49:O52)</f>
        <v>6.8360000000000003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1289.1299999999999</v>
      </c>
      <c r="C55" s="84">
        <v>-9.9999999999909051E-2</v>
      </c>
      <c r="D55" s="84">
        <v>1307.5359999999998</v>
      </c>
      <c r="E55" s="85">
        <v>63903</v>
      </c>
      <c r="F55" s="85">
        <v>70213</v>
      </c>
      <c r="G55" s="84">
        <v>20.2</v>
      </c>
      <c r="H55" s="86">
        <v>2.520382454658332E-2</v>
      </c>
      <c r="I55" s="84">
        <v>18.600000000000001</v>
      </c>
      <c r="J55" s="84">
        <v>-18.405999999999949</v>
      </c>
      <c r="K55" s="84">
        <v>1.5999999999999979</v>
      </c>
      <c r="L55" s="84">
        <v>1334.575</v>
      </c>
      <c r="M55" s="87">
        <f>'[1]Исходный для набора'!Z43</f>
        <v>1289.2299999999998</v>
      </c>
      <c r="N55" s="88">
        <f>'[1]Исходный для набора'!AA43</f>
        <v>71001</v>
      </c>
      <c r="O55" s="89">
        <f>'[1]Исходный для набора'!AB43</f>
        <v>1268.7140000000002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1289.1299999999999</v>
      </c>
      <c r="C63" s="110"/>
      <c r="D63" s="111">
        <v>237049.535</v>
      </c>
      <c r="E63" s="112"/>
      <c r="F63" s="113">
        <v>-10232.579999999987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1307.5359999999998</v>
      </c>
      <c r="C64" s="110"/>
      <c r="D64" s="111">
        <v>247282.11499999999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1268.7140000000002</v>
      </c>
      <c r="C65" s="110"/>
      <c r="D65" s="111">
        <v>246300.06099999999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2022-07-15T02:28:27Z</dcterms:created>
  <dcterms:modified xsi:type="dcterms:W3CDTF">2022-07-15T02:29:16Z</dcterms:modified>
</cp:coreProperties>
</file>