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<sst xmlns="http://schemas.openxmlformats.org/spreadsheetml/2006/main" count="90" uniqueCount="74">
  <si>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</si>
  <si>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</si>
  <si>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</si>
  <si>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</si>
  <si>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</si>
  <si>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</si>
  <si>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</si>
  <si>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</si>
  <si>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</si>
  <si>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</si>
  <si>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</si>
  <si>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</si>
  <si>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</si>
  <si>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</si>
  <si>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</si>
  <si>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</si>
  <si>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</si>
  <si>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</si>
  <si>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</si>
  <si>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</si>
  <si>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</si>
  <si>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</si>
  <si>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</si>
  <si>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</si>
  <si>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</si>
  <si>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</si>
  <si>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</si>
  <si>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</si>
  <si>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</si>
  <si>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</si>
  <si>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</si>
  <si>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</si>
  <si>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</si>
  <si>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</si>
  <si>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</si>
  <si>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</si>
  <si>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</si>
  <si>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</si>
  <si>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</si>
  <si>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</si>
  <si>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</si>
  <si>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</si>
  <si>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</si>
  <si>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</si>
  <si>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</si>
  <si>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</si>
  <si>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</si>
  <si>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</si>
  <si>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</si>
  <si>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</si>
  <si>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</si>
  <si>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</si>
  <si>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</si>
  <si>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</si>
  <si>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</si>
  <si>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</si>
  <si>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</si>
  <si>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</si>
  <si>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</si>
  <si>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</si>
  <si>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</si>
  <si>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</si>
  <si>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</si>
  <si>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</si>
  <si>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</si>
  <si>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</si>
  <si>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</si>
  <si>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24 МАЯ</t>
  </si>
  <si>
    <t>2022 года</t>
  </si>
  <si>
    <t>Разница к 2021 году +/-</t>
  </si>
  <si>
    <t>на 1 мая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</si>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</sst>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46.54</v>
          </cell>
          <cell r="AA9">
            <v>1904</v>
          </cell>
          <cell r="AB9">
            <v>42.3</v>
          </cell>
        </row>
        <row r="10">
          <cell r="Z10">
            <v>3.74</v>
          </cell>
          <cell r="AA10">
            <v>542</v>
          </cell>
          <cell r="AB10">
            <v>5.9</v>
          </cell>
        </row>
        <row r="11">
          <cell r="Z11">
            <v>51.24</v>
          </cell>
          <cell r="AA11">
            <v>3236</v>
          </cell>
          <cell r="AB11">
            <v>54.8</v>
          </cell>
        </row>
        <row r="12">
          <cell r="Z12">
            <v>10.14</v>
          </cell>
          <cell r="AA12">
            <v>836</v>
          </cell>
          <cell r="AB12">
            <v>12.2</v>
          </cell>
        </row>
        <row r="13">
          <cell r="Z13">
            <v>4.34</v>
          </cell>
          <cell r="AA13">
            <v>389</v>
          </cell>
          <cell r="AB13">
            <v>4.7</v>
          </cell>
        </row>
        <row r="14">
          <cell r="Z14">
            <v>0.84</v>
          </cell>
          <cell r="AA14">
            <v>287</v>
          </cell>
          <cell r="AB14">
            <v>3.7</v>
          </cell>
        </row>
        <row r="15">
          <cell r="Z15">
            <v>15</v>
          </cell>
          <cell r="AA15">
            <v>927</v>
          </cell>
          <cell r="AB15">
            <v>15.8</v>
          </cell>
        </row>
        <row r="16">
          <cell r="Z16">
            <v>18.239999999999998</v>
          </cell>
          <cell r="AA16">
            <v>1266</v>
          </cell>
          <cell r="AB16">
            <v>22</v>
          </cell>
        </row>
        <row r="17">
          <cell r="Z17">
            <v>1.9</v>
          </cell>
          <cell r="AA17">
            <v>228</v>
          </cell>
          <cell r="AB17">
            <v>2.7</v>
          </cell>
        </row>
        <row r="18">
          <cell r="Z18">
            <v>6.74</v>
          </cell>
          <cell r="AA18">
            <v>811</v>
          </cell>
          <cell r="AB18">
            <v>7.1</v>
          </cell>
        </row>
        <row r="19">
          <cell r="Z19">
            <v>1.468</v>
          </cell>
          <cell r="AA19">
            <v>120</v>
          </cell>
          <cell r="AB19">
            <v>1.1000000000000001</v>
          </cell>
        </row>
        <row r="20">
          <cell r="Z20">
            <v>7.64</v>
          </cell>
          <cell r="AA20">
            <v>929</v>
          </cell>
          <cell r="AB20">
            <v>10.4</v>
          </cell>
        </row>
        <row r="21">
          <cell r="Z21">
            <v>7.54</v>
          </cell>
          <cell r="AA21">
            <v>773</v>
          </cell>
          <cell r="AB21">
            <v>11.3</v>
          </cell>
        </row>
        <row r="22">
          <cell r="Z22">
            <v>0.34</v>
          </cell>
          <cell r="AA22">
            <v>245</v>
          </cell>
          <cell r="AB22">
            <v>2.5</v>
          </cell>
        </row>
        <row r="23">
          <cell r="Z23">
            <v>213.54</v>
          </cell>
          <cell r="AA23">
            <v>10208</v>
          </cell>
          <cell r="AB23">
            <v>221.8</v>
          </cell>
        </row>
        <row r="24">
          <cell r="Z24">
            <v>0</v>
          </cell>
          <cell r="AA24">
            <v>501</v>
          </cell>
          <cell r="AB24">
            <v>9.1</v>
          </cell>
        </row>
        <row r="25">
          <cell r="Z25">
            <v>87.14</v>
          </cell>
          <cell r="AA25">
            <v>3958</v>
          </cell>
          <cell r="AB25">
            <v>75.5</v>
          </cell>
        </row>
        <row r="26">
          <cell r="Z26">
            <v>120.34</v>
          </cell>
          <cell r="AA26">
            <v>7241</v>
          </cell>
          <cell r="AB26">
            <v>123</v>
          </cell>
        </row>
        <row r="27">
          <cell r="Z27">
            <v>14.34</v>
          </cell>
          <cell r="AA27">
            <v>760</v>
          </cell>
          <cell r="AB27">
            <v>11.4</v>
          </cell>
        </row>
        <row r="28">
          <cell r="Z28">
            <v>40.840000000000003</v>
          </cell>
          <cell r="AA28">
            <v>3201</v>
          </cell>
          <cell r="AB28">
            <v>49.3</v>
          </cell>
        </row>
        <row r="29">
          <cell r="Z29">
            <v>100.54</v>
          </cell>
          <cell r="AA29">
            <v>9253</v>
          </cell>
          <cell r="AB29">
            <v>164.7</v>
          </cell>
        </row>
        <row r="30">
          <cell r="Z30">
            <v>7.64</v>
          </cell>
          <cell r="AA30">
            <v>505</v>
          </cell>
          <cell r="AB30">
            <v>6.6</v>
          </cell>
        </row>
        <row r="31">
          <cell r="Z31">
            <v>33.24</v>
          </cell>
          <cell r="AA31">
            <v>1800</v>
          </cell>
          <cell r="AB31">
            <v>33.700000000000003</v>
          </cell>
        </row>
        <row r="32">
          <cell r="Z32">
            <v>0.96</v>
          </cell>
          <cell r="AA32">
            <v>78</v>
          </cell>
          <cell r="AB32">
            <v>0.8</v>
          </cell>
        </row>
        <row r="33">
          <cell r="Z33">
            <v>45.84</v>
          </cell>
          <cell r="AA33">
            <v>3511</v>
          </cell>
          <cell r="AB33">
            <v>54.7</v>
          </cell>
        </row>
        <row r="34">
          <cell r="Z34">
            <v>10.54</v>
          </cell>
          <cell r="AA34">
            <v>718</v>
          </cell>
          <cell r="AB34">
            <v>10.8</v>
          </cell>
        </row>
        <row r="35">
          <cell r="Z35">
            <v>11.84</v>
          </cell>
          <cell r="AA35">
            <v>3242</v>
          </cell>
          <cell r="AB35">
            <v>46.1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</v>
          </cell>
        </row>
        <row r="38">
          <cell r="Z38">
            <v>191.5</v>
          </cell>
          <cell r="AA38">
            <v>7326</v>
          </cell>
          <cell r="AB38">
            <v>191.2</v>
          </cell>
        </row>
        <row r="39">
          <cell r="Z39">
            <v>8</v>
          </cell>
          <cell r="AA39">
            <v>440</v>
          </cell>
          <cell r="AB39">
            <v>8.1</v>
          </cell>
        </row>
        <row r="40">
          <cell r="Z40">
            <v>20.54</v>
          </cell>
          <cell r="AA40">
            <v>1741</v>
          </cell>
          <cell r="AB40">
            <v>27.4</v>
          </cell>
        </row>
        <row r="41">
          <cell r="Z41">
            <v>143.54</v>
          </cell>
          <cell r="AA41">
            <v>3955</v>
          </cell>
          <cell r="AB41">
            <v>87.9</v>
          </cell>
        </row>
        <row r="42">
          <cell r="Z42">
            <v>0</v>
          </cell>
          <cell r="AA42">
            <v>47</v>
          </cell>
          <cell r="AB42">
            <v>0.45900000000000002</v>
          </cell>
        </row>
        <row r="43">
          <cell r="Z43">
            <v>1227.328</v>
          </cell>
          <cell r="AA43">
            <v>71073</v>
          </cell>
          <cell r="AB43">
            <v>1320.0590000000002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15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46.5</v>
      </c>
      <c r="C11" s="63">
        <v>-3.9999999999999147E-2</v>
      </c>
      <c r="D11" s="63">
        <v>47.3</v>
      </c>
      <c r="E11" s="64">
        <v>1841</v>
      </c>
      <c r="F11" s="64">
        <v>2072</v>
      </c>
      <c r="G11" s="63">
        <v>25.258011950027157</v>
      </c>
      <c r="H11" s="65">
        <v>-2.1727322107551572E-2</v>
      </c>
      <c r="I11" s="63">
        <v>22.828185328185327</v>
      </c>
      <c r="J11" s="63">
        <v>-0.79999999999999716</v>
      </c>
      <c r="K11" s="63">
        <v>2.4298266218418298</v>
      </c>
      <c r="L11" s="63">
        <v>53.99</v>
      </c>
      <c r="M11" s="66">
        <f>'[1]Исходный для набора'!Z9</f>
        <v>46.54</v>
      </c>
      <c r="N11" s="67">
        <f>'[1]Исходный для набора'!AA9</f>
        <v>1904</v>
      </c>
      <c r="O11" s="66">
        <f>'[1]Исходный для набора'!AB9</f>
        <v>42.3</v>
      </c>
    </row>
    <row r="12" spans="1:23" ht="16.5">
      <c r="A12" s="62" t="s">
        <v>22</v>
      </c>
      <c r="B12" s="63">
        <v>213.6</v>
      </c>
      <c r="C12" s="63">
        <v>6.0000000000002274E-2</v>
      </c>
      <c r="D12" s="63">
        <v>207.8</v>
      </c>
      <c r="E12" s="64">
        <v>10626</v>
      </c>
      <c r="F12" s="64">
        <v>10626</v>
      </c>
      <c r="G12" s="63">
        <v>20.10163749294184</v>
      </c>
      <c r="H12" s="65">
        <v>5.6465273856609599E-3</v>
      </c>
      <c r="I12" s="63">
        <v>19.55580651232825</v>
      </c>
      <c r="J12" s="63">
        <v>5.7999999999999829</v>
      </c>
      <c r="K12" s="63">
        <v>0.54583098061359081</v>
      </c>
      <c r="L12" s="63">
        <v>240.8</v>
      </c>
      <c r="M12" s="66">
        <f>'[1]Исходный для набора'!Z23</f>
        <v>213.54</v>
      </c>
      <c r="N12" s="67">
        <f>'[1]Исходный для набора'!AA23</f>
        <v>10208</v>
      </c>
      <c r="O12" s="66">
        <f>'[1]Исходный для набора'!AB23</f>
        <v>221.8</v>
      </c>
    </row>
    <row r="13" spans="1:23" ht="16.5">
      <c r="A13" s="62" t="s">
        <v>23</v>
      </c>
      <c r="B13" s="63">
        <v>14.9</v>
      </c>
      <c r="C13" s="63">
        <v>-9.9999999999999645E-2</v>
      </c>
      <c r="D13" s="63">
        <v>15.5</v>
      </c>
      <c r="E13" s="64">
        <v>1012</v>
      </c>
      <c r="F13" s="64">
        <v>927</v>
      </c>
      <c r="G13" s="63">
        <v>14.723320158102768</v>
      </c>
      <c r="H13" s="65">
        <v>-9.8814229249009955E-2</v>
      </c>
      <c r="I13" s="63">
        <v>16.720604099244877</v>
      </c>
      <c r="J13" s="63">
        <v>-0.59999999999999964</v>
      </c>
      <c r="K13" s="63">
        <v>-1.9972839411421095</v>
      </c>
      <c r="L13" s="63">
        <v>17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15.8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7.7</v>
      </c>
      <c r="C15" s="63">
        <v>6.0000000000000497E-2</v>
      </c>
      <c r="D15" s="63">
        <v>8.3000000000000007</v>
      </c>
      <c r="E15" s="64">
        <v>1093</v>
      </c>
      <c r="F15" s="64">
        <v>993</v>
      </c>
      <c r="G15" s="63">
        <v>7.0448307410795969</v>
      </c>
      <c r="H15" s="65">
        <v>5.4894784995425105E-2</v>
      </c>
      <c r="I15" s="63">
        <v>8.3585095669687828</v>
      </c>
      <c r="J15" s="63">
        <v>-0.60000000000000053</v>
      </c>
      <c r="K15" s="63">
        <v>-1.3136788258891858</v>
      </c>
      <c r="L15" s="63">
        <v>6.7</v>
      </c>
      <c r="M15" s="66">
        <f>'[1]Исходный для набора'!Z20</f>
        <v>7.64</v>
      </c>
      <c r="N15" s="67">
        <f>'[1]Исходный для набора'!AA20</f>
        <v>929</v>
      </c>
      <c r="O15" s="66">
        <f>'[1]Исходный для набора'!AB20</f>
        <v>10.4</v>
      </c>
    </row>
    <row r="16" spans="1:23" ht="16.5">
      <c r="A16" s="62" t="s">
        <v>26</v>
      </c>
      <c r="B16" s="63">
        <v>7.64</v>
      </c>
      <c r="C16" s="63">
        <v>0</v>
      </c>
      <c r="D16" s="63">
        <v>7.4</v>
      </c>
      <c r="E16" s="64">
        <v>631</v>
      </c>
      <c r="F16" s="64">
        <v>557</v>
      </c>
      <c r="G16" s="63">
        <v>12.107765451664026</v>
      </c>
      <c r="H16" s="65">
        <v>0</v>
      </c>
      <c r="I16" s="63">
        <v>13.285457809694794</v>
      </c>
      <c r="J16" s="63">
        <v>0.23999999999999932</v>
      </c>
      <c r="K16" s="63">
        <v>-1.1776923580307681</v>
      </c>
      <c r="L16" s="63">
        <v>6.7</v>
      </c>
      <c r="M16" s="66">
        <f>'[1]Исходный для набора'!Z30</f>
        <v>7.64</v>
      </c>
      <c r="N16" s="67">
        <f>'[1]Исходный для набора'!AA30</f>
        <v>505</v>
      </c>
      <c r="O16" s="66">
        <f>'[1]Исходный для набора'!AB30</f>
        <v>6.6</v>
      </c>
    </row>
    <row r="17" spans="1:21" ht="16.5">
      <c r="A17" s="62" t="s">
        <v>27</v>
      </c>
      <c r="B17" s="63">
        <v>7.54</v>
      </c>
      <c r="C17" s="63">
        <v>0</v>
      </c>
      <c r="D17" s="63">
        <v>13.7</v>
      </c>
      <c r="E17" s="64">
        <v>464</v>
      </c>
      <c r="F17" s="64">
        <v>805</v>
      </c>
      <c r="G17" s="63">
        <v>16.25</v>
      </c>
      <c r="H17" s="65">
        <v>0</v>
      </c>
      <c r="I17" s="63">
        <v>17.018633540372669</v>
      </c>
      <c r="J17" s="63">
        <v>-6.1599999999999993</v>
      </c>
      <c r="K17" s="63">
        <v>-0.76863354037266873</v>
      </c>
      <c r="L17" s="63">
        <v>6.7</v>
      </c>
      <c r="M17" s="66">
        <f>'[1]Исходный для набора'!Z21</f>
        <v>7.54</v>
      </c>
      <c r="N17" s="67">
        <f>'[1]Исходный для набора'!AA21</f>
        <v>773</v>
      </c>
      <c r="O17" s="66">
        <f>'[1]Исходный для набора'!AB21</f>
        <v>11.3</v>
      </c>
    </row>
    <row r="18" spans="1:21" ht="16.5">
      <c r="A18" s="62" t="s">
        <v>28</v>
      </c>
      <c r="B18" s="63">
        <v>45.9</v>
      </c>
      <c r="C18" s="63">
        <v>5.9999999999995168E-2</v>
      </c>
      <c r="D18" s="63">
        <v>57.3</v>
      </c>
      <c r="E18" s="64">
        <v>2726</v>
      </c>
      <c r="F18" s="64">
        <v>3214</v>
      </c>
      <c r="G18" s="63">
        <v>16.837857666911226</v>
      </c>
      <c r="H18" s="65">
        <v>2.2010271460015218E-2</v>
      </c>
      <c r="I18" s="63">
        <v>17.828251400124454</v>
      </c>
      <c r="J18" s="63">
        <v>-11.399999999999999</v>
      </c>
      <c r="K18" s="63">
        <v>-0.99039373321322799</v>
      </c>
      <c r="L18" s="63">
        <v>60.2</v>
      </c>
      <c r="M18" s="66">
        <f>'[1]Исходный для набора'!Z33</f>
        <v>45.84</v>
      </c>
      <c r="N18" s="67">
        <f>'[1]Исходный для набора'!AA33</f>
        <v>3511</v>
      </c>
      <c r="O18" s="66">
        <f>'[1]Исходный для набора'!AB33</f>
        <v>54.7</v>
      </c>
    </row>
    <row r="19" spans="1:21" ht="16.5">
      <c r="A19" s="62" t="s">
        <v>29</v>
      </c>
      <c r="B19" s="63">
        <v>10.6</v>
      </c>
      <c r="C19" s="63">
        <v>6.0000000000000497E-2</v>
      </c>
      <c r="D19" s="63">
        <v>10.9</v>
      </c>
      <c r="E19" s="64">
        <v>798</v>
      </c>
      <c r="F19" s="64">
        <v>724</v>
      </c>
      <c r="G19" s="63">
        <v>13.283208020050123</v>
      </c>
      <c r="H19" s="65">
        <v>7.5187969924810361E-2</v>
      </c>
      <c r="I19" s="63">
        <v>15.05524861878453</v>
      </c>
      <c r="J19" s="63">
        <v>-0.30000000000000071</v>
      </c>
      <c r="K19" s="63">
        <v>-1.7720405987344066</v>
      </c>
      <c r="L19" s="63">
        <v>10</v>
      </c>
      <c r="M19" s="66">
        <f>'[1]Исходный для набора'!Z34</f>
        <v>10.54</v>
      </c>
      <c r="N19" s="67">
        <f>'[1]Исходный для набора'!AA34</f>
        <v>718</v>
      </c>
      <c r="O19" s="66">
        <f>'[1]Исходный для набора'!AB34</f>
        <v>10.8</v>
      </c>
      <c r="U19" s="68"/>
    </row>
    <row r="20" spans="1:21" ht="16.5">
      <c r="A20" s="62" t="s">
        <v>30</v>
      </c>
      <c r="B20" s="63">
        <v>8</v>
      </c>
      <c r="C20" s="63">
        <v>0</v>
      </c>
      <c r="D20" s="63">
        <v>7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15.909090909090908</v>
      </c>
      <c r="J20" s="63">
        <v>1</v>
      </c>
      <c r="K20" s="63">
        <v>2.2727272727272716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8.1</v>
      </c>
    </row>
    <row r="21" spans="1:21" ht="16.5">
      <c r="A21" s="69" t="s">
        <v>31</v>
      </c>
      <c r="B21" s="70">
        <v>362.38</v>
      </c>
      <c r="C21" s="70">
        <v>9.9999999999965894E-2</v>
      </c>
      <c r="D21" s="70">
        <v>375.2</v>
      </c>
      <c r="E21" s="71">
        <v>19631</v>
      </c>
      <c r="F21" s="71">
        <v>20358</v>
      </c>
      <c r="G21" s="70">
        <v>18.459579236921194</v>
      </c>
      <c r="H21" s="72">
        <v>5.0939840048833673E-3</v>
      </c>
      <c r="I21" s="70">
        <v>18.430101188721878</v>
      </c>
      <c r="J21" s="70">
        <v>-12.819999999999993</v>
      </c>
      <c r="K21" s="73">
        <v>2.9478048199315765E-2</v>
      </c>
      <c r="L21" s="70">
        <v>409.39</v>
      </c>
      <c r="M21" s="66">
        <f>SUM(M11:M20)</f>
        <v>362.28000000000003</v>
      </c>
      <c r="N21" s="74">
        <f>SUM(N11:N20)</f>
        <v>19915</v>
      </c>
      <c r="O21" s="75">
        <f>SUM(O11:O20)</f>
        <v>381.80000000000007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10.14</v>
      </c>
      <c r="C23" s="63">
        <v>0</v>
      </c>
      <c r="D23" s="63">
        <v>11.6</v>
      </c>
      <c r="E23" s="64">
        <v>740</v>
      </c>
      <c r="F23" s="64">
        <v>781</v>
      </c>
      <c r="G23" s="63">
        <v>13.702702702702704</v>
      </c>
      <c r="H23" s="65">
        <v>0</v>
      </c>
      <c r="I23" s="63">
        <v>14.852752880921894</v>
      </c>
      <c r="J23" s="63">
        <v>-1.4599999999999991</v>
      </c>
      <c r="K23" s="63">
        <v>-1.1500501782191908</v>
      </c>
      <c r="L23" s="63">
        <v>9.5</v>
      </c>
      <c r="M23" s="66">
        <f>'[1]Исходный для набора'!Z12</f>
        <v>10.14</v>
      </c>
      <c r="N23" s="67">
        <f>'[1]Исходный для набора'!AA12</f>
        <v>836</v>
      </c>
      <c r="O23" s="66">
        <f>'[1]Исходный для набора'!AB12</f>
        <v>12.2</v>
      </c>
    </row>
    <row r="24" spans="1:21" ht="16.5">
      <c r="A24" s="62" t="s">
        <v>33</v>
      </c>
      <c r="B24" s="63">
        <v>51.5</v>
      </c>
      <c r="C24" s="63">
        <v>0.25999999999999801</v>
      </c>
      <c r="D24" s="63">
        <v>49.1</v>
      </c>
      <c r="E24" s="64">
        <v>3333</v>
      </c>
      <c r="F24" s="64">
        <v>3257</v>
      </c>
      <c r="G24" s="63">
        <v>15.451545154515451</v>
      </c>
      <c r="H24" s="65">
        <v>7.8007800780076408E-2</v>
      </c>
      <c r="I24" s="63">
        <v>15.075222597482346</v>
      </c>
      <c r="J24" s="63">
        <v>2.3999999999999986</v>
      </c>
      <c r="K24" s="63">
        <v>0.37632255703310413</v>
      </c>
      <c r="L24" s="63">
        <v>56.8</v>
      </c>
      <c r="M24" s="66">
        <f>'[1]Исходный для набора'!Z11</f>
        <v>51.24</v>
      </c>
      <c r="N24" s="67">
        <f>'[1]Исходный для набора'!AA11</f>
        <v>3236</v>
      </c>
      <c r="O24" s="66">
        <f>'[1]Исходный для набора'!AB11</f>
        <v>54.8</v>
      </c>
    </row>
    <row r="25" spans="1:21" ht="16.5">
      <c r="A25" s="62" t="s">
        <v>34</v>
      </c>
      <c r="B25" s="63">
        <v>11.84</v>
      </c>
      <c r="C25" s="63">
        <v>0</v>
      </c>
      <c r="D25" s="63">
        <v>22.5</v>
      </c>
      <c r="E25" s="64">
        <v>1051</v>
      </c>
      <c r="F25" s="64">
        <v>2034</v>
      </c>
      <c r="G25" s="63">
        <v>11.265461465271169</v>
      </c>
      <c r="H25" s="65">
        <v>0</v>
      </c>
      <c r="I25" s="63">
        <v>11.061946902654867</v>
      </c>
      <c r="J25" s="63">
        <v>-10.66</v>
      </c>
      <c r="K25" s="63">
        <v>0.20351456261630219</v>
      </c>
      <c r="L25" s="63">
        <v>13.3</v>
      </c>
      <c r="M25" s="66">
        <f>'[1]Исходный для набора'!Z35</f>
        <v>11.84</v>
      </c>
      <c r="N25" s="67">
        <f>'[1]Исходный для набора'!AA35</f>
        <v>3242</v>
      </c>
      <c r="O25" s="66">
        <f>'[1]Исходный для набора'!AB35</f>
        <v>46.1</v>
      </c>
    </row>
    <row r="26" spans="1:21" ht="16.5">
      <c r="A26" s="62" t="s">
        <v>35</v>
      </c>
      <c r="B26" s="63">
        <v>18.3</v>
      </c>
      <c r="C26" s="63">
        <v>6.0000000000002274E-2</v>
      </c>
      <c r="D26" s="63">
        <v>23.7</v>
      </c>
      <c r="E26" s="64">
        <v>1262</v>
      </c>
      <c r="F26" s="64">
        <v>1255</v>
      </c>
      <c r="G26" s="63">
        <v>14.500792393026943</v>
      </c>
      <c r="H26" s="65">
        <v>4.7543581616485753E-2</v>
      </c>
      <c r="I26" s="63">
        <v>18.884462151394423</v>
      </c>
      <c r="J26" s="63">
        <v>-5.3999999999999986</v>
      </c>
      <c r="K26" s="63">
        <v>-4.3836697583674802</v>
      </c>
      <c r="L26" s="63">
        <v>19.2</v>
      </c>
      <c r="M26" s="66">
        <f>'[1]Исходный для набора'!Z16</f>
        <v>18.239999999999998</v>
      </c>
      <c r="N26" s="67">
        <f>'[1]Исходный для набора'!AA16</f>
        <v>1266</v>
      </c>
      <c r="O26" s="66">
        <f>'[1]Исходный для набора'!AB16</f>
        <v>22</v>
      </c>
    </row>
    <row r="27" spans="1:21" ht="16.5">
      <c r="A27" s="62" t="s">
        <v>36</v>
      </c>
      <c r="B27" s="63">
        <v>4.34</v>
      </c>
      <c r="C27" s="63">
        <v>0</v>
      </c>
      <c r="D27" s="63">
        <v>4.96</v>
      </c>
      <c r="E27" s="64">
        <v>378</v>
      </c>
      <c r="F27" s="64">
        <v>314</v>
      </c>
      <c r="G27" s="63">
        <v>11.481481481481481</v>
      </c>
      <c r="H27" s="65">
        <v>0</v>
      </c>
      <c r="I27" s="63">
        <v>15.796178343949045</v>
      </c>
      <c r="J27" s="63">
        <v>-0.62000000000000011</v>
      </c>
      <c r="K27" s="63">
        <v>-4.3146968624675637</v>
      </c>
      <c r="L27" s="63">
        <v>3.6</v>
      </c>
      <c r="M27" s="66">
        <f>'[1]Исходный для набора'!Z13</f>
        <v>4.34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14.1</v>
      </c>
      <c r="C28" s="63">
        <v>-0.24000000000000021</v>
      </c>
      <c r="D28" s="63">
        <v>12.8</v>
      </c>
      <c r="E28" s="64">
        <v>760</v>
      </c>
      <c r="F28" s="64">
        <v>760</v>
      </c>
      <c r="G28" s="63">
        <v>18.55263157894737</v>
      </c>
      <c r="H28" s="65">
        <v>-0.31578947368420884</v>
      </c>
      <c r="I28" s="63">
        <v>16.842105263157894</v>
      </c>
      <c r="J28" s="63">
        <v>1.2999999999999989</v>
      </c>
      <c r="K28" s="63">
        <v>1.7105263157894761</v>
      </c>
      <c r="L28" s="63">
        <v>17.5</v>
      </c>
      <c r="M28" s="66">
        <f>'[1]Исходный для набора'!Z27</f>
        <v>14.34</v>
      </c>
      <c r="N28" s="67">
        <f>'[1]Исходный для набора'!AA27</f>
        <v>760</v>
      </c>
      <c r="O28" s="66">
        <f>'[1]Исходный для набора'!AB27</f>
        <v>11.4</v>
      </c>
    </row>
    <row r="29" spans="1:21" s="76" customFormat="1" ht="14.25" customHeight="1">
      <c r="A29" s="69" t="s">
        <v>31</v>
      </c>
      <c r="B29" s="70">
        <v>110.22</v>
      </c>
      <c r="C29" s="70">
        <v>7.9999999999998295E-2</v>
      </c>
      <c r="D29" s="70">
        <v>124.66</v>
      </c>
      <c r="E29" s="71">
        <v>7524</v>
      </c>
      <c r="F29" s="71">
        <v>8401</v>
      </c>
      <c r="G29" s="70">
        <v>14.649122807017543</v>
      </c>
      <c r="H29" s="72">
        <v>1.0632642211588106E-2</v>
      </c>
      <c r="I29" s="70">
        <v>14.838709677419356</v>
      </c>
      <c r="J29" s="70">
        <v>-14.439999999999998</v>
      </c>
      <c r="K29" s="73">
        <v>-0.1895868704018131</v>
      </c>
      <c r="L29" s="70">
        <v>119.89999999999999</v>
      </c>
      <c r="M29" s="75">
        <f>SUM(M23:M28)</f>
        <v>110.14</v>
      </c>
      <c r="N29" s="74">
        <f>SUM(N23:N28)</f>
        <v>9729</v>
      </c>
      <c r="O29" s="75">
        <f>SUM(O23:O28)</f>
        <v>151.19999999999999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3.74</v>
      </c>
      <c r="C31" s="63">
        <v>0</v>
      </c>
      <c r="D31" s="63">
        <v>4.8</v>
      </c>
      <c r="E31" s="64">
        <v>363</v>
      </c>
      <c r="F31" s="64">
        <v>566</v>
      </c>
      <c r="G31" s="63">
        <v>10.303030303030303</v>
      </c>
      <c r="H31" s="65">
        <v>0</v>
      </c>
      <c r="I31" s="63">
        <v>8.4805653710247348</v>
      </c>
      <c r="J31" s="63">
        <v>-1.0599999999999996</v>
      </c>
      <c r="K31" s="63">
        <v>1.8224649320055679</v>
      </c>
      <c r="L31" s="63">
        <v>3.3860000000000001</v>
      </c>
      <c r="M31" s="66">
        <f>'[1]Исходный для набора'!Z10</f>
        <v>3.74</v>
      </c>
      <c r="N31" s="67">
        <f>'[1]Исходный для набора'!AA10</f>
        <v>542</v>
      </c>
      <c r="O31" s="66">
        <f>'[1]Исходный для набора'!AB10</f>
        <v>5.9</v>
      </c>
    </row>
    <row r="32" spans="1:21" ht="16.5">
      <c r="A32" s="62" t="s">
        <v>39</v>
      </c>
      <c r="B32" s="63">
        <v>0.84</v>
      </c>
      <c r="C32" s="63">
        <v>0</v>
      </c>
      <c r="D32" s="63">
        <v>2.2999999999999998</v>
      </c>
      <c r="E32" s="64">
        <v>60</v>
      </c>
      <c r="F32" s="64">
        <v>296</v>
      </c>
      <c r="G32" s="63">
        <v>14</v>
      </c>
      <c r="H32" s="65">
        <v>0</v>
      </c>
      <c r="I32" s="63">
        <v>7.7702702702702702</v>
      </c>
      <c r="J32" s="63">
        <v>-1.46</v>
      </c>
      <c r="K32" s="63">
        <v>6.2297297297297298</v>
      </c>
      <c r="L32" s="63">
        <v>0.92600000000000005</v>
      </c>
      <c r="M32" s="66">
        <f>'[1]Исходный для набора'!Z14</f>
        <v>0.84</v>
      </c>
      <c r="N32" s="67">
        <f>'[1]Исходный для набора'!AA14</f>
        <v>287</v>
      </c>
      <c r="O32" s="66">
        <f>'[1]Исходный для набора'!AB14</f>
        <v>3.7</v>
      </c>
    </row>
    <row r="33" spans="1:15" ht="16.5">
      <c r="A33" s="62" t="s">
        <v>40</v>
      </c>
      <c r="B33" s="63">
        <v>1.24</v>
      </c>
      <c r="C33" s="63">
        <v>0</v>
      </c>
      <c r="D33" s="63">
        <v>1.2</v>
      </c>
      <c r="E33" s="64">
        <v>100</v>
      </c>
      <c r="F33" s="64">
        <v>100</v>
      </c>
      <c r="G33" s="63">
        <v>12.4</v>
      </c>
      <c r="H33" s="65">
        <v>0</v>
      </c>
      <c r="I33" s="63">
        <v>12</v>
      </c>
      <c r="J33" s="63">
        <v>4.0000000000000036E-2</v>
      </c>
      <c r="K33" s="63">
        <v>0.40000000000000036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</v>
      </c>
    </row>
    <row r="34" spans="1:15" ht="16.5">
      <c r="A34" s="62" t="s">
        <v>41</v>
      </c>
      <c r="B34" s="63">
        <v>99.7</v>
      </c>
      <c r="C34" s="63">
        <v>-0.84000000000000341</v>
      </c>
      <c r="D34" s="63">
        <v>141.1</v>
      </c>
      <c r="E34" s="64">
        <v>5451</v>
      </c>
      <c r="F34" s="64">
        <v>9037</v>
      </c>
      <c r="G34" s="63">
        <v>18.290221977618788</v>
      </c>
      <c r="H34" s="65">
        <v>-0.1541001651073195</v>
      </c>
      <c r="I34" s="63">
        <v>15.613588580281066</v>
      </c>
      <c r="J34" s="63">
        <v>-41.399999999999991</v>
      </c>
      <c r="K34" s="63">
        <v>2.6766333973377225</v>
      </c>
      <c r="L34" s="63">
        <v>107.3</v>
      </c>
      <c r="M34" s="66">
        <f>'[1]Исходный для набора'!Z29</f>
        <v>100.54</v>
      </c>
      <c r="N34" s="67">
        <f>'[1]Исходный для набора'!AA29</f>
        <v>9253</v>
      </c>
      <c r="O34" s="66">
        <f>'[1]Исходный для набора'!AB29</f>
        <v>164.7</v>
      </c>
    </row>
    <row r="35" spans="1:15" ht="16.5">
      <c r="A35" s="62" t="s">
        <v>42</v>
      </c>
      <c r="B35" s="63">
        <v>191.5</v>
      </c>
      <c r="C35" s="63">
        <v>0</v>
      </c>
      <c r="D35" s="63">
        <v>192.4</v>
      </c>
      <c r="E35" s="64">
        <v>7269</v>
      </c>
      <c r="F35" s="64">
        <v>7119</v>
      </c>
      <c r="G35" s="63">
        <v>26.344751685238684</v>
      </c>
      <c r="H35" s="65">
        <v>0</v>
      </c>
      <c r="I35" s="63">
        <v>27.026267734232338</v>
      </c>
      <c r="J35" s="63">
        <v>-0.90000000000000568</v>
      </c>
      <c r="K35" s="63">
        <v>-0.68151604899365381</v>
      </c>
      <c r="L35" s="63">
        <v>185.63</v>
      </c>
      <c r="M35" s="66">
        <f>'[1]Исходный для набора'!Z38</f>
        <v>191.5</v>
      </c>
      <c r="N35" s="67">
        <f>'[1]Исходный для набора'!AA38</f>
        <v>7326</v>
      </c>
      <c r="O35" s="66">
        <f>'[1]Исходный для набора'!AB38</f>
        <v>191.2</v>
      </c>
    </row>
    <row r="36" spans="1:15" ht="16.5">
      <c r="A36" s="62" t="s">
        <v>43</v>
      </c>
      <c r="B36" s="63">
        <v>21.3</v>
      </c>
      <c r="C36" s="63">
        <v>0.76000000000000156</v>
      </c>
      <c r="D36" s="63">
        <v>18.600000000000001</v>
      </c>
      <c r="E36" s="64">
        <v>1426</v>
      </c>
      <c r="F36" s="64">
        <v>1783</v>
      </c>
      <c r="G36" s="63">
        <v>14.936886395511921</v>
      </c>
      <c r="H36" s="65">
        <v>0.53295932678821956</v>
      </c>
      <c r="I36" s="63">
        <v>10.431856421761077</v>
      </c>
      <c r="J36" s="63">
        <v>2.6999999999999993</v>
      </c>
      <c r="K36" s="63">
        <v>4.5050299737508439</v>
      </c>
      <c r="L36" s="63">
        <v>18.7</v>
      </c>
      <c r="M36" s="66">
        <f>'[1]Исходный для набора'!Z40</f>
        <v>20.54</v>
      </c>
      <c r="N36" s="67">
        <f>'[1]Исходный для набора'!AA40</f>
        <v>1741</v>
      </c>
      <c r="O36" s="66">
        <f>'[1]Исходный для набора'!AB40</f>
        <v>27.4</v>
      </c>
    </row>
    <row r="37" spans="1:15" ht="16.5">
      <c r="A37" s="62" t="s">
        <v>44</v>
      </c>
      <c r="B37" s="63">
        <v>33.299999999999997</v>
      </c>
      <c r="C37" s="63">
        <v>5.9999999999995168E-2</v>
      </c>
      <c r="D37" s="63">
        <v>30.2</v>
      </c>
      <c r="E37" s="64">
        <v>1500</v>
      </c>
      <c r="F37" s="64">
        <v>1800</v>
      </c>
      <c r="G37" s="63">
        <v>22.199999999999996</v>
      </c>
      <c r="H37" s="65">
        <v>3.9999999999992042E-2</v>
      </c>
      <c r="I37" s="63">
        <v>16.777777777777779</v>
      </c>
      <c r="J37" s="63">
        <v>3.0999999999999979</v>
      </c>
      <c r="K37" s="63">
        <v>5.4222222222222172</v>
      </c>
      <c r="L37" s="63">
        <v>34.6</v>
      </c>
      <c r="M37" s="66">
        <f>'[1]Исходный для набора'!Z31</f>
        <v>33.24</v>
      </c>
      <c r="N37" s="67">
        <f>'[1]Исходный для набора'!AA31</f>
        <v>1800</v>
      </c>
      <c r="O37" s="66">
        <f>'[1]Исходный для набора'!AB31</f>
        <v>33.700000000000003</v>
      </c>
    </row>
    <row r="38" spans="1:15" s="76" customFormat="1" ht="16.5">
      <c r="A38" s="69" t="s">
        <v>31</v>
      </c>
      <c r="B38" s="70">
        <v>351.62</v>
      </c>
      <c r="C38" s="70">
        <v>-2.0000000000038654E-2</v>
      </c>
      <c r="D38" s="70">
        <v>390.6</v>
      </c>
      <c r="E38" s="71">
        <v>16169</v>
      </c>
      <c r="F38" s="71">
        <v>20701</v>
      </c>
      <c r="G38" s="70">
        <v>21.746552044034882</v>
      </c>
      <c r="H38" s="72">
        <v>-1.2369348753793474E-3</v>
      </c>
      <c r="I38" s="70">
        <v>18.868653688227624</v>
      </c>
      <c r="J38" s="70">
        <v>-38.980000000000018</v>
      </c>
      <c r="K38" s="73">
        <v>2.8778983558072575</v>
      </c>
      <c r="L38" s="70">
        <v>351.142</v>
      </c>
      <c r="M38" s="75">
        <f>SUM(M31:M37)</f>
        <v>351.64000000000004</v>
      </c>
      <c r="N38" s="74">
        <f>SUM(N31:N37)</f>
        <v>21044</v>
      </c>
      <c r="O38" s="75">
        <f>SUM(O31:O37)</f>
        <v>427.59999999999997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6.6</v>
      </c>
      <c r="C40" s="63">
        <v>-0.14000000000000057</v>
      </c>
      <c r="D40" s="63">
        <v>6.5</v>
      </c>
      <c r="E40" s="64">
        <v>825</v>
      </c>
      <c r="F40" s="64">
        <v>823</v>
      </c>
      <c r="G40" s="63">
        <v>8</v>
      </c>
      <c r="H40" s="65">
        <v>-0.1696969696969699</v>
      </c>
      <c r="I40" s="63">
        <v>7.8979343863912508</v>
      </c>
      <c r="J40" s="63">
        <v>9.9999999999999645E-2</v>
      </c>
      <c r="K40" s="63">
        <v>0.10206561360874922</v>
      </c>
      <c r="L40" s="63">
        <v>7.2</v>
      </c>
      <c r="M40" s="66">
        <f>'[1]Исходный для набора'!Z18</f>
        <v>6.74</v>
      </c>
      <c r="N40" s="67">
        <f>'[1]Исходный для набора'!AA18</f>
        <v>811</v>
      </c>
      <c r="O40" s="66">
        <f>'[1]Исходный для набора'!AB18</f>
        <v>7.1</v>
      </c>
    </row>
    <row r="41" spans="1:15" ht="16.5">
      <c r="A41" s="62" t="s">
        <v>46</v>
      </c>
      <c r="B41" s="63">
        <v>143.54</v>
      </c>
      <c r="C41" s="63">
        <v>0</v>
      </c>
      <c r="D41" s="63">
        <v>140.30000000000001</v>
      </c>
      <c r="E41" s="64">
        <v>5905</v>
      </c>
      <c r="F41" s="64">
        <v>5395</v>
      </c>
      <c r="G41" s="63">
        <v>24.308213378492802</v>
      </c>
      <c r="H41" s="65">
        <v>0</v>
      </c>
      <c r="I41" s="63">
        <v>26.005560704355887</v>
      </c>
      <c r="J41" s="63">
        <v>3.2399999999999807</v>
      </c>
      <c r="K41" s="53">
        <v>-1.6973473258630847</v>
      </c>
      <c r="L41" s="63">
        <v>159.1</v>
      </c>
      <c r="M41" s="66">
        <f>'[1]Исходный для набора'!Z41</f>
        <v>143.54</v>
      </c>
      <c r="N41" s="67">
        <f>'[1]Исходный для набора'!AA41</f>
        <v>3955</v>
      </c>
      <c r="O41" s="66">
        <f>'[1]Исходный для набора'!AB41</f>
        <v>87.9</v>
      </c>
    </row>
    <row r="42" spans="1:15" ht="16.5">
      <c r="A42" s="62" t="s">
        <v>47</v>
      </c>
      <c r="B42" s="63">
        <v>41.1</v>
      </c>
      <c r="C42" s="63">
        <v>0.25999999999999801</v>
      </c>
      <c r="D42" s="63">
        <v>43.9</v>
      </c>
      <c r="E42" s="64">
        <v>2582</v>
      </c>
      <c r="F42" s="64">
        <v>3207</v>
      </c>
      <c r="G42" s="63">
        <v>15.917893106119289</v>
      </c>
      <c r="H42" s="65">
        <v>0.10069713400464764</v>
      </c>
      <c r="I42" s="63">
        <v>13.688805737449329</v>
      </c>
      <c r="J42" s="63">
        <v>-2.7999999999999972</v>
      </c>
      <c r="K42" s="63">
        <v>2.2290873686699602</v>
      </c>
      <c r="L42" s="63">
        <v>40.299999999999997</v>
      </c>
      <c r="M42" s="66">
        <f>'[1]Исходный для набора'!Z28</f>
        <v>40.840000000000003</v>
      </c>
      <c r="N42" s="67">
        <f>'[1]Исходный для набора'!AA28</f>
        <v>3201</v>
      </c>
      <c r="O42" s="66">
        <f>'[1]Исходный для набора'!AB28</f>
        <v>49.3</v>
      </c>
    </row>
    <row r="43" spans="1:15" ht="16.5">
      <c r="A43" s="62" t="s">
        <v>48</v>
      </c>
      <c r="B43" s="63">
        <v>0</v>
      </c>
      <c r="C43" s="63">
        <v>0</v>
      </c>
      <c r="D43" s="63">
        <v>8.1</v>
      </c>
      <c r="E43" s="64">
        <v>0</v>
      </c>
      <c r="F43" s="64">
        <v>501</v>
      </c>
      <c r="G43" s="63">
        <v>0</v>
      </c>
      <c r="H43" s="65">
        <v>0</v>
      </c>
      <c r="I43" s="63">
        <v>16.167664670658684</v>
      </c>
      <c r="J43" s="63">
        <v>-8.1</v>
      </c>
      <c r="K43" s="63">
        <v>-16.167664670658684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9.1</v>
      </c>
    </row>
    <row r="44" spans="1:15" ht="16.5">
      <c r="A44" s="62" t="s">
        <v>49</v>
      </c>
      <c r="B44" s="63">
        <v>1.4490000000000001</v>
      </c>
      <c r="C44" s="63">
        <v>-1.8999999999999906E-2</v>
      </c>
      <c r="D44" s="77">
        <v>1.4</v>
      </c>
      <c r="E44" s="64">
        <v>150</v>
      </c>
      <c r="F44" s="64">
        <v>120</v>
      </c>
      <c r="G44" s="63">
        <v>9.66</v>
      </c>
      <c r="H44" s="65">
        <v>-0.12666666666666515</v>
      </c>
      <c r="I44" s="63">
        <v>11.666666666666666</v>
      </c>
      <c r="J44" s="63">
        <v>4.9000000000000155E-2</v>
      </c>
      <c r="K44" s="63">
        <v>-2.0066666666666659</v>
      </c>
      <c r="L44" s="63">
        <v>1.5</v>
      </c>
      <c r="M44" s="66">
        <f>'[1]Исходный для набора'!Z19</f>
        <v>1.468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5">
      <c r="A45" s="62" t="s">
        <v>50</v>
      </c>
      <c r="B45" s="63">
        <v>121.2</v>
      </c>
      <c r="C45" s="63">
        <v>0.85999999999999943</v>
      </c>
      <c r="D45" s="63">
        <v>123.7</v>
      </c>
      <c r="E45" s="64">
        <v>7300</v>
      </c>
      <c r="F45" s="64">
        <v>7266</v>
      </c>
      <c r="G45" s="63">
        <v>16.602739726027398</v>
      </c>
      <c r="H45" s="65">
        <v>0.11780821917808026</v>
      </c>
      <c r="I45" s="63">
        <v>17.024497660335811</v>
      </c>
      <c r="J45" s="63">
        <v>-2.5</v>
      </c>
      <c r="K45" s="63">
        <v>-0.42175793430841324</v>
      </c>
      <c r="L45" s="63">
        <v>124.2</v>
      </c>
      <c r="M45" s="66">
        <f>'[1]Исходный для набора'!Z26</f>
        <v>120.34</v>
      </c>
      <c r="N45" s="67">
        <f>'[1]Исходный для набора'!AA26</f>
        <v>7241</v>
      </c>
      <c r="O45" s="66">
        <f>'[1]Исходный для набора'!AB26</f>
        <v>123</v>
      </c>
    </row>
    <row r="46" spans="1:15" ht="16.5">
      <c r="A46" s="62" t="s">
        <v>51</v>
      </c>
      <c r="B46" s="63">
        <v>86.6</v>
      </c>
      <c r="C46" s="63">
        <v>-0.54000000000000625</v>
      </c>
      <c r="D46" s="63">
        <v>70.7</v>
      </c>
      <c r="E46" s="64">
        <v>4038</v>
      </c>
      <c r="F46" s="64">
        <v>3958</v>
      </c>
      <c r="G46" s="63">
        <v>21.446260525012381</v>
      </c>
      <c r="H46" s="65">
        <v>-0.13372956909361378</v>
      </c>
      <c r="I46" s="63">
        <v>17.862556846892371</v>
      </c>
      <c r="J46" s="63">
        <v>15.899999999999991</v>
      </c>
      <c r="K46" s="63">
        <v>3.5837036781200098</v>
      </c>
      <c r="L46" s="63">
        <v>72.8</v>
      </c>
      <c r="M46" s="66">
        <f>'[1]Исходный для набора'!Z25</f>
        <v>87.14</v>
      </c>
      <c r="N46" s="67">
        <f>'[1]Исходный для набора'!AA25</f>
        <v>3958</v>
      </c>
      <c r="O46" s="66">
        <f>'[1]Исходный для набора'!AB25</f>
        <v>75.5</v>
      </c>
    </row>
    <row r="47" spans="1:15" s="76" customFormat="1" ht="16.5">
      <c r="A47" s="69" t="s">
        <v>31</v>
      </c>
      <c r="B47" s="70">
        <v>400.48900000000003</v>
      </c>
      <c r="C47" s="70">
        <v>0.42100000000004911</v>
      </c>
      <c r="D47" s="70">
        <v>394.6</v>
      </c>
      <c r="E47" s="71">
        <v>20800</v>
      </c>
      <c r="F47" s="71">
        <v>21270</v>
      </c>
      <c r="G47" s="70">
        <v>19.254278846153849</v>
      </c>
      <c r="H47" s="72">
        <v>2.0240384615387796E-2</v>
      </c>
      <c r="I47" s="70">
        <v>18.551951104842502</v>
      </c>
      <c r="J47" s="70">
        <v>5.88900000000001</v>
      </c>
      <c r="K47" s="73">
        <v>0.7023277413113469</v>
      </c>
      <c r="L47" s="70">
        <v>405.09999999999997</v>
      </c>
      <c r="M47" s="75">
        <f>SUM(M40:M46)</f>
        <v>400.06799999999998</v>
      </c>
      <c r="N47" s="74">
        <f>SUM(N40:N46)</f>
        <v>19787</v>
      </c>
      <c r="O47" s="75">
        <f>SUM(O40:O46)</f>
        <v>353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1.9</v>
      </c>
      <c r="C49" s="63">
        <v>0</v>
      </c>
      <c r="D49" s="63">
        <v>2</v>
      </c>
      <c r="E49" s="64">
        <v>186</v>
      </c>
      <c r="F49" s="64">
        <v>186</v>
      </c>
      <c r="G49" s="63">
        <v>10.215053763440858</v>
      </c>
      <c r="H49" s="65">
        <v>0</v>
      </c>
      <c r="I49" s="63">
        <v>10.752688172043012</v>
      </c>
      <c r="J49" s="63">
        <v>-0.10000000000000009</v>
      </c>
      <c r="K49" s="63">
        <v>-0.53763440860215361</v>
      </c>
      <c r="L49" s="63">
        <v>2.1</v>
      </c>
      <c r="M49" s="66">
        <f>'[1]Исходный для набора'!Z17</f>
        <v>1.9</v>
      </c>
      <c r="N49" s="67">
        <f>'[1]Исходный для набора'!AA17</f>
        <v>228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0</v>
      </c>
      <c r="D50" s="63">
        <v>1.5</v>
      </c>
      <c r="E50" s="64">
        <v>36</v>
      </c>
      <c r="F50" s="64">
        <v>242</v>
      </c>
      <c r="G50" s="63">
        <v>9.4444444444444446</v>
      </c>
      <c r="H50" s="65">
        <v>0</v>
      </c>
      <c r="I50" s="63">
        <v>6.1983471074380168</v>
      </c>
      <c r="J50" s="63">
        <v>-1.1599999999999999</v>
      </c>
      <c r="K50" s="63">
        <v>3.2460973370064279</v>
      </c>
      <c r="L50" s="63">
        <v>0.2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2.5</v>
      </c>
    </row>
    <row r="51" spans="1:15" ht="16.5">
      <c r="A51" s="62" t="s">
        <v>54</v>
      </c>
      <c r="B51" s="63">
        <v>0.96</v>
      </c>
      <c r="C51" s="63">
        <v>0</v>
      </c>
      <c r="D51" s="63">
        <v>0.84</v>
      </c>
      <c r="E51" s="64">
        <v>101</v>
      </c>
      <c r="F51" s="64">
        <v>92</v>
      </c>
      <c r="G51" s="63">
        <v>9.5049504950495045</v>
      </c>
      <c r="H51" s="65">
        <v>0</v>
      </c>
      <c r="I51" s="63">
        <v>9.1304347826086953</v>
      </c>
      <c r="J51" s="63">
        <v>0.12</v>
      </c>
      <c r="K51" s="63">
        <v>0.37451571244080917</v>
      </c>
      <c r="L51" s="63">
        <v>0.5</v>
      </c>
      <c r="M51" s="66">
        <f>'[1]Исходный для набора'!Z32</f>
        <v>0.96</v>
      </c>
      <c r="N51" s="67">
        <f>'[1]Исходный для набора'!AA32</f>
        <v>78</v>
      </c>
      <c r="O51" s="66">
        <f>'[1]Исходный для набора'!AB32</f>
        <v>0.8</v>
      </c>
    </row>
    <row r="52" spans="1:15" ht="16.5">
      <c r="A52" s="62" t="s">
        <v>55</v>
      </c>
      <c r="B52" s="63">
        <v>0</v>
      </c>
      <c r="C52" s="63">
        <v>0</v>
      </c>
      <c r="D52" s="63">
        <v>0.371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-0.371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47</v>
      </c>
      <c r="O52" s="66">
        <f>'[1]Исходный для набора'!AB42</f>
        <v>0.45900000000000002</v>
      </c>
    </row>
    <row r="53" spans="1:15" s="76" customFormat="1" ht="16.5">
      <c r="A53" s="69" t="s">
        <v>31</v>
      </c>
      <c r="B53" s="70">
        <v>3.1999999999999997</v>
      </c>
      <c r="C53" s="70">
        <v>0</v>
      </c>
      <c r="D53" s="70">
        <v>4.7110000000000003</v>
      </c>
      <c r="E53" s="71">
        <v>323</v>
      </c>
      <c r="F53" s="71">
        <v>574</v>
      </c>
      <c r="G53" s="70">
        <v>9.9071207430340547</v>
      </c>
      <c r="H53" s="72">
        <v>0</v>
      </c>
      <c r="I53" s="70">
        <v>8.2073170731707314</v>
      </c>
      <c r="J53" s="70">
        <v>-1.5110000000000006</v>
      </c>
      <c r="K53" s="73">
        <v>1.6998036698633232</v>
      </c>
      <c r="L53" s="70">
        <v>2.8000000000000003</v>
      </c>
      <c r="M53" s="75">
        <f>SUM(M49:M52)</f>
        <v>3.1999999999999997</v>
      </c>
      <c r="N53" s="74">
        <f>SUM(N49:N52)</f>
        <v>598</v>
      </c>
      <c r="O53" s="75">
        <f>SUM(O49:O52)</f>
        <v>6.4589999999999996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1227.9090000000001</v>
      </c>
      <c r="C55" s="84">
        <v>0.58100000000013097</v>
      </c>
      <c r="D55" s="84">
        <v>1289.771</v>
      </c>
      <c r="E55" s="85">
        <v>64447</v>
      </c>
      <c r="F55" s="85">
        <v>71304</v>
      </c>
      <c r="G55" s="84">
        <v>19.100000000000001</v>
      </c>
      <c r="H55" s="86">
        <v>5.6010365106214266E-2</v>
      </c>
      <c r="I55" s="84">
        <v>18.100000000000001</v>
      </c>
      <c r="J55" s="84">
        <v>-61.861999999999853</v>
      </c>
      <c r="K55" s="84">
        <v>1</v>
      </c>
      <c r="L55" s="84">
        <v>1288.3319999999999</v>
      </c>
      <c r="M55" s="87">
        <f>'[1]Исходный для набора'!Z43</f>
        <v>1227.328</v>
      </c>
      <c r="N55" s="88">
        <f>'[1]Исходный для набора'!AA43</f>
        <v>71073</v>
      </c>
      <c r="O55" s="89">
        <f>'[1]Исходный для набора'!AB43</f>
        <v>1320.0590000000002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1227.9090000000001</v>
      </c>
      <c r="C63" s="110"/>
      <c r="D63" s="111">
        <v>170991.93700000003</v>
      </c>
      <c r="E63" s="112"/>
      <c r="F63" s="113">
        <v>-7425.804999999993</v>
      </c>
      <c r="G63" s="114"/>
      <c r="H63" s="115">
        <v>64447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1289.771</v>
      </c>
      <c r="C64" s="110"/>
      <c r="D64" s="111">
        <v>178417.74200000003</v>
      </c>
      <c r="E64" s="112"/>
      <c r="F64" s="119"/>
      <c r="G64" s="120"/>
      <c r="H64" s="115">
        <v>71304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1320.0590000000002</v>
      </c>
      <c r="C65" s="110"/>
      <c r="D65" s="111">
        <v>176493.11800000002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2022-05-24T02:09:53Z</dcterms:created>
  <dcterms:modified xsi:type="dcterms:W3CDTF">2022-05-24T02:40:51Z</dcterms:modified>
</cp:coreProperties>
</file>