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O40"/>
  <c r="O47" s="1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O31"/>
  <c r="O38" s="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<sst xmlns="http://schemas.openxmlformats.org/spreadsheetml/2006/main" count="90" uniqueCount="74">
  <si>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</si>
  <si>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</si>
  <si>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</si>
  <si>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</si>
  <si>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</si>
  <si>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</si>
  <si>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</si>
  <si>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</si>
  <si>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</si>
  <si>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</si>
  <si>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</si>
  <si>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</si>
  <si>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</si>
  <si>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</si>
  <si>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</si>
  <si>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</si>
  <si>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</si>
  <si>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</si>
  <si>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</si>
  <si>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</si>
  <si>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</si>
  <si>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</si>
  <si>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</si>
  <si>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</si>
  <si>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</si>
  <si>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</si>
  <si>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</si>
  <si>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</si>
  <si>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</si>
  <si>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</si>
  <si>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</si>
  <si>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</si>
  <si>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</si>
  <si>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</si>
  <si>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</si>
  <si>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</si>
  <si>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</si>
  <si>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</si>
  <si>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</si>
  <si>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</si>
  <si>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</si>
  <si>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</si>
  <si>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</si>
  <si>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</si>
  <si>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</si>
  <si>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</si>
  <si>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</si>
  <si>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</si>
  <si>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</si>
  <si>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</si>
  <si>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</si>
  <si>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</si>
  <si>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</si>
  <si>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</si>
  <si>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</si>
  <si>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</si>
  <si>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</si>
  <si>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</si>
  <si>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</si>
  <si>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</si>
  <si>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</si>
  <si>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</si>
  <si>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</si>
  <si>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</si>
  <si>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</si>
  <si>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</si>
  <si>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</si>
  <si>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16 МАЯ</t>
  </si>
  <si>
    <t>2022 года</t>
  </si>
  <si>
    <t>Разница к 2021 году +/-</t>
  </si>
  <si>
    <t>на 1 апреля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</si>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</sst>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47.5</v>
          </cell>
          <cell r="AA9">
            <v>1882</v>
          </cell>
          <cell r="AB9">
            <v>41.7</v>
          </cell>
        </row>
        <row r="10">
          <cell r="Z10">
            <v>3.72</v>
          </cell>
          <cell r="AA10">
            <v>542</v>
          </cell>
          <cell r="AB10">
            <v>5.7</v>
          </cell>
        </row>
        <row r="11">
          <cell r="Z11">
            <v>49.7</v>
          </cell>
          <cell r="AA11">
            <v>3236</v>
          </cell>
          <cell r="AB11">
            <v>54.3</v>
          </cell>
        </row>
        <row r="12">
          <cell r="Z12">
            <v>10.3</v>
          </cell>
          <cell r="AA12">
            <v>836</v>
          </cell>
          <cell r="AB12">
            <v>12.2</v>
          </cell>
        </row>
        <row r="13">
          <cell r="Z13">
            <v>4.3</v>
          </cell>
          <cell r="AA13">
            <v>389</v>
          </cell>
          <cell r="AB13">
            <v>4.9000000000000004</v>
          </cell>
        </row>
        <row r="14">
          <cell r="Z14">
            <v>0.8</v>
          </cell>
          <cell r="AA14">
            <v>271</v>
          </cell>
          <cell r="AB14">
            <v>3.7</v>
          </cell>
        </row>
        <row r="15">
          <cell r="Z15">
            <v>15.5</v>
          </cell>
          <cell r="AA15">
            <v>927</v>
          </cell>
          <cell r="AB15">
            <v>15.1</v>
          </cell>
        </row>
        <row r="16">
          <cell r="Z16">
            <v>18.100000000000001</v>
          </cell>
          <cell r="AA16">
            <v>1259</v>
          </cell>
          <cell r="AB16">
            <v>22</v>
          </cell>
        </row>
        <row r="17">
          <cell r="Z17">
            <v>1.84</v>
          </cell>
          <cell r="AA17">
            <v>227</v>
          </cell>
          <cell r="AB17">
            <v>2.6</v>
          </cell>
        </row>
        <row r="18">
          <cell r="Z18">
            <v>6.6</v>
          </cell>
          <cell r="AA18">
            <v>811</v>
          </cell>
          <cell r="AB18">
            <v>7.2</v>
          </cell>
        </row>
        <row r="19">
          <cell r="Z19">
            <v>1</v>
          </cell>
          <cell r="AA19">
            <v>120</v>
          </cell>
          <cell r="AB19">
            <v>1.1000000000000001</v>
          </cell>
        </row>
        <row r="20">
          <cell r="Z20">
            <v>7.4</v>
          </cell>
          <cell r="AA20">
            <v>973</v>
          </cell>
          <cell r="AB20">
            <v>9.6</v>
          </cell>
        </row>
        <row r="21">
          <cell r="Z21">
            <v>7.3</v>
          </cell>
          <cell r="AA21">
            <v>773</v>
          </cell>
          <cell r="AB21">
            <v>10.1</v>
          </cell>
        </row>
        <row r="22">
          <cell r="Z22">
            <v>0.3</v>
          </cell>
          <cell r="AA22">
            <v>245</v>
          </cell>
          <cell r="AB22">
            <v>2.4</v>
          </cell>
        </row>
        <row r="23">
          <cell r="Z23">
            <v>213.7</v>
          </cell>
          <cell r="AA23">
            <v>10108</v>
          </cell>
          <cell r="AB23">
            <v>216.3</v>
          </cell>
        </row>
        <row r="24">
          <cell r="Z24">
            <v>0</v>
          </cell>
          <cell r="AA24">
            <v>501</v>
          </cell>
          <cell r="AB24">
            <v>8.4</v>
          </cell>
        </row>
        <row r="25">
          <cell r="Z25">
            <v>86.3</v>
          </cell>
          <cell r="AA25">
            <v>3958</v>
          </cell>
          <cell r="AB25">
            <v>76.3</v>
          </cell>
        </row>
        <row r="26">
          <cell r="Z26">
            <v>122.5</v>
          </cell>
          <cell r="AA26">
            <v>7241</v>
          </cell>
          <cell r="AB26">
            <v>125.3</v>
          </cell>
        </row>
        <row r="27">
          <cell r="Z27">
            <v>14.2</v>
          </cell>
          <cell r="AA27">
            <v>760</v>
          </cell>
          <cell r="AB27">
            <v>12.1</v>
          </cell>
        </row>
        <row r="28">
          <cell r="Z28">
            <v>42.4</v>
          </cell>
          <cell r="AA28">
            <v>2580</v>
          </cell>
          <cell r="AB28">
            <v>49.5</v>
          </cell>
        </row>
        <row r="29">
          <cell r="Z29">
            <v>101.6</v>
          </cell>
          <cell r="AA29">
            <v>9687</v>
          </cell>
          <cell r="AB29">
            <v>150.9</v>
          </cell>
        </row>
        <row r="30">
          <cell r="Z30">
            <v>7.3</v>
          </cell>
          <cell r="AA30">
            <v>505</v>
          </cell>
          <cell r="AB30">
            <v>6.4</v>
          </cell>
        </row>
        <row r="31">
          <cell r="Z31">
            <v>32.6</v>
          </cell>
          <cell r="AA31">
            <v>1800</v>
          </cell>
          <cell r="AB31">
            <v>32.200000000000003</v>
          </cell>
        </row>
        <row r="32">
          <cell r="Z32">
            <v>0.96</v>
          </cell>
          <cell r="AA32">
            <v>76</v>
          </cell>
          <cell r="AB32">
            <v>0.8</v>
          </cell>
        </row>
        <row r="33">
          <cell r="Z33">
            <v>45.9</v>
          </cell>
          <cell r="AA33">
            <v>3508</v>
          </cell>
          <cell r="AB33">
            <v>55.7</v>
          </cell>
        </row>
        <row r="34">
          <cell r="Z34">
            <v>10.3</v>
          </cell>
          <cell r="AA34">
            <v>718</v>
          </cell>
          <cell r="AB34">
            <v>10.4</v>
          </cell>
        </row>
        <row r="35">
          <cell r="Z35">
            <v>11.6</v>
          </cell>
          <cell r="AA35">
            <v>3199</v>
          </cell>
          <cell r="AB35">
            <v>45.5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</v>
          </cell>
          <cell r="AA37">
            <v>95</v>
          </cell>
          <cell r="AB37">
            <v>1</v>
          </cell>
        </row>
        <row r="38">
          <cell r="Z38">
            <v>190.2</v>
          </cell>
          <cell r="AA38">
            <v>7326</v>
          </cell>
          <cell r="AB38">
            <v>188.75</v>
          </cell>
        </row>
        <row r="39">
          <cell r="Z39">
            <v>8</v>
          </cell>
          <cell r="AA39">
            <v>440</v>
          </cell>
          <cell r="AB39">
            <v>7.9</v>
          </cell>
        </row>
        <row r="40">
          <cell r="Z40">
            <v>20.100000000000001</v>
          </cell>
          <cell r="AA40">
            <v>1741</v>
          </cell>
          <cell r="AB40">
            <v>25.4</v>
          </cell>
        </row>
        <row r="41">
          <cell r="Z41">
            <v>143.5</v>
          </cell>
          <cell r="AA41">
            <v>4494</v>
          </cell>
          <cell r="AB41">
            <v>82.2</v>
          </cell>
        </row>
        <row r="42">
          <cell r="Z42">
            <v>0</v>
          </cell>
          <cell r="AA42">
            <v>49</v>
          </cell>
          <cell r="AB42">
            <v>0.45100000000000001</v>
          </cell>
        </row>
        <row r="43">
          <cell r="Z43">
            <v>1226.72</v>
          </cell>
          <cell r="AA43">
            <v>71277</v>
          </cell>
          <cell r="AB43">
            <v>1288.1010000000003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47.34</v>
      </c>
      <c r="C11" s="63">
        <v>-0.15999999999999659</v>
      </c>
      <c r="D11" s="63">
        <v>47.2</v>
      </c>
      <c r="E11" s="64">
        <v>1849</v>
      </c>
      <c r="F11" s="64">
        <v>2059</v>
      </c>
      <c r="G11" s="63">
        <v>25.603028664142784</v>
      </c>
      <c r="H11" s="65">
        <v>-8.6533261222278668E-2</v>
      </c>
      <c r="I11" s="63">
        <v>22.92374939290918</v>
      </c>
      <c r="J11" s="63">
        <v>0.14000000000000057</v>
      </c>
      <c r="K11" s="63">
        <v>2.6792792712336038</v>
      </c>
      <c r="L11" s="63">
        <v>53.99</v>
      </c>
      <c r="M11" s="66">
        <f>'[1]Исходный для набора'!Z9</f>
        <v>47.5</v>
      </c>
      <c r="N11" s="67">
        <f>'[1]Исходный для набора'!AA9</f>
        <v>1882</v>
      </c>
      <c r="O11" s="66">
        <f>'[1]Исходный для набора'!AB9</f>
        <v>41.7</v>
      </c>
    </row>
    <row r="12" spans="1:23" ht="16.5">
      <c r="A12" s="62" t="s">
        <v>22</v>
      </c>
      <c r="B12" s="63">
        <v>214.74</v>
      </c>
      <c r="C12" s="63">
        <v>1.0400000000000205</v>
      </c>
      <c r="D12" s="63">
        <v>202.6</v>
      </c>
      <c r="E12" s="64">
        <v>10626</v>
      </c>
      <c r="F12" s="64">
        <v>10626</v>
      </c>
      <c r="G12" s="63">
        <v>20.208921513269342</v>
      </c>
      <c r="H12" s="65">
        <v>9.7873141351403348E-2</v>
      </c>
      <c r="I12" s="63">
        <v>19.06644080557124</v>
      </c>
      <c r="J12" s="63">
        <v>12.140000000000015</v>
      </c>
      <c r="K12" s="63">
        <v>1.1424807076981018</v>
      </c>
      <c r="L12" s="63">
        <v>241.8</v>
      </c>
      <c r="M12" s="66">
        <f>'[1]Исходный для набора'!Z23</f>
        <v>213.7</v>
      </c>
      <c r="N12" s="67">
        <f>'[1]Исходный для набора'!AA23</f>
        <v>10108</v>
      </c>
      <c r="O12" s="66">
        <f>'[1]Исходный для набора'!AB23</f>
        <v>216.3</v>
      </c>
    </row>
    <row r="13" spans="1:23" ht="16.5">
      <c r="A13" s="62" t="s">
        <v>23</v>
      </c>
      <c r="B13" s="63">
        <v>15.64</v>
      </c>
      <c r="C13" s="63">
        <v>0.14000000000000057</v>
      </c>
      <c r="D13" s="63">
        <v>15.6</v>
      </c>
      <c r="E13" s="64">
        <v>1012</v>
      </c>
      <c r="F13" s="64">
        <v>927</v>
      </c>
      <c r="G13" s="63">
        <v>15.454545454545455</v>
      </c>
      <c r="H13" s="65">
        <v>0.13833992094861713</v>
      </c>
      <c r="I13" s="63">
        <v>16.828478964401295</v>
      </c>
      <c r="J13" s="63">
        <v>4.0000000000000924E-2</v>
      </c>
      <c r="K13" s="63">
        <v>-1.3739335098558403</v>
      </c>
      <c r="L13" s="63">
        <v>11</v>
      </c>
      <c r="M13" s="66">
        <f>'[1]Исходный для набора'!Z15</f>
        <v>15.5</v>
      </c>
      <c r="N13" s="67">
        <f>'[1]Исходный для набора'!AA15</f>
        <v>927</v>
      </c>
      <c r="O13" s="66">
        <f>'[1]Исходный для набора'!AB15</f>
        <v>15.1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7.44</v>
      </c>
      <c r="C15" s="63">
        <v>4.0000000000000036E-2</v>
      </c>
      <c r="D15" s="63">
        <v>8.4</v>
      </c>
      <c r="E15" s="64">
        <v>1093</v>
      </c>
      <c r="F15" s="64">
        <v>993</v>
      </c>
      <c r="G15" s="63">
        <v>6.8069533394327548</v>
      </c>
      <c r="H15" s="65">
        <v>3.6596523330284292E-2</v>
      </c>
      <c r="I15" s="63">
        <v>8.4592145015105746</v>
      </c>
      <c r="J15" s="63">
        <v>-0.96</v>
      </c>
      <c r="K15" s="63">
        <v>-1.6522611620778198</v>
      </c>
      <c r="L15" s="63">
        <v>6.6</v>
      </c>
      <c r="M15" s="66">
        <f>'[1]Исходный для набора'!Z20</f>
        <v>7.4</v>
      </c>
      <c r="N15" s="67">
        <f>'[1]Исходный для набора'!AA20</f>
        <v>973</v>
      </c>
      <c r="O15" s="66">
        <f>'[1]Исходный для набора'!AB20</f>
        <v>9.6</v>
      </c>
    </row>
    <row r="16" spans="1:23" ht="16.5">
      <c r="A16" s="62" t="s">
        <v>26</v>
      </c>
      <c r="B16" s="63">
        <v>7.34</v>
      </c>
      <c r="C16" s="63">
        <v>4.0000000000000036E-2</v>
      </c>
      <c r="D16" s="63">
        <v>7.2</v>
      </c>
      <c r="E16" s="64">
        <v>615</v>
      </c>
      <c r="F16" s="64">
        <v>547</v>
      </c>
      <c r="G16" s="63">
        <v>11.934959349593495</v>
      </c>
      <c r="H16" s="65">
        <v>6.5040650406503531E-2</v>
      </c>
      <c r="I16" s="63">
        <v>13.162705667276052</v>
      </c>
      <c r="J16" s="63">
        <v>0.13999999999999968</v>
      </c>
      <c r="K16" s="63">
        <v>-1.2277463176825574</v>
      </c>
      <c r="L16" s="63">
        <v>6</v>
      </c>
      <c r="M16" s="66">
        <f>'[1]Исходный для набора'!Z30</f>
        <v>7.3</v>
      </c>
      <c r="N16" s="67">
        <f>'[1]Исходный для набора'!AA30</f>
        <v>505</v>
      </c>
      <c r="O16" s="66">
        <f>'[1]Исходный для набора'!AB30</f>
        <v>6.4</v>
      </c>
    </row>
    <row r="17" spans="1:21" ht="16.5">
      <c r="A17" s="62" t="s">
        <v>27</v>
      </c>
      <c r="B17" s="63">
        <v>7.24</v>
      </c>
      <c r="C17" s="63">
        <v>-5.9999999999999609E-2</v>
      </c>
      <c r="D17" s="63">
        <v>14.3</v>
      </c>
      <c r="E17" s="64">
        <v>460</v>
      </c>
      <c r="F17" s="64">
        <v>800</v>
      </c>
      <c r="G17" s="63">
        <v>15.739130434782609</v>
      </c>
      <c r="H17" s="65">
        <v>-0.13043478260869534</v>
      </c>
      <c r="I17" s="63">
        <v>17.875000000000004</v>
      </c>
      <c r="J17" s="63">
        <v>-7.0600000000000005</v>
      </c>
      <c r="K17" s="63">
        <v>-2.1358695652173942</v>
      </c>
      <c r="L17" s="63">
        <v>6.2</v>
      </c>
      <c r="M17" s="66">
        <f>'[1]Исходный для набора'!Z21</f>
        <v>7.3</v>
      </c>
      <c r="N17" s="67">
        <f>'[1]Исходный для набора'!AA21</f>
        <v>773</v>
      </c>
      <c r="O17" s="66">
        <f>'[1]Исходный для набора'!AB21</f>
        <v>10.1</v>
      </c>
    </row>
    <row r="18" spans="1:21" ht="16.5">
      <c r="A18" s="62" t="s">
        <v>28</v>
      </c>
      <c r="B18" s="63">
        <v>46.24</v>
      </c>
      <c r="C18" s="63">
        <v>0.34000000000000341</v>
      </c>
      <c r="D18" s="63">
        <v>57.2</v>
      </c>
      <c r="E18" s="64">
        <v>2669</v>
      </c>
      <c r="F18" s="64">
        <v>3242</v>
      </c>
      <c r="G18" s="63">
        <v>17.32484076433121</v>
      </c>
      <c r="H18" s="65">
        <v>0.12738853503184799</v>
      </c>
      <c r="I18" s="63">
        <v>17.643429981492908</v>
      </c>
      <c r="J18" s="63">
        <v>-10.96</v>
      </c>
      <c r="K18" s="63">
        <v>-0.31858921716169775</v>
      </c>
      <c r="L18" s="63">
        <v>59.7</v>
      </c>
      <c r="M18" s="66">
        <f>'[1]Исходный для набора'!Z33</f>
        <v>45.9</v>
      </c>
      <c r="N18" s="67">
        <f>'[1]Исходный для набора'!AA33</f>
        <v>3508</v>
      </c>
      <c r="O18" s="66">
        <f>'[1]Исходный для набора'!AB33</f>
        <v>55.7</v>
      </c>
    </row>
    <row r="19" spans="1:21" ht="16.5">
      <c r="A19" s="62" t="s">
        <v>29</v>
      </c>
      <c r="B19" s="63">
        <v>10.24</v>
      </c>
      <c r="C19" s="63">
        <v>-6.0000000000000497E-2</v>
      </c>
      <c r="D19" s="63">
        <v>10.8</v>
      </c>
      <c r="E19" s="64">
        <v>798</v>
      </c>
      <c r="F19" s="64">
        <v>711</v>
      </c>
      <c r="G19" s="63">
        <v>12.832080200501254</v>
      </c>
      <c r="H19" s="65">
        <v>-7.5187969924812137E-2</v>
      </c>
      <c r="I19" s="63">
        <v>15.18987341772152</v>
      </c>
      <c r="J19" s="63">
        <v>-0.5600000000000005</v>
      </c>
      <c r="K19" s="63">
        <v>-2.3577932172202658</v>
      </c>
      <c r="L19" s="63">
        <v>9.6</v>
      </c>
      <c r="M19" s="66">
        <f>'[1]Исходный для набора'!Z34</f>
        <v>10.3</v>
      </c>
      <c r="N19" s="67">
        <f>'[1]Исходный для набора'!AA34</f>
        <v>718</v>
      </c>
      <c r="O19" s="66">
        <f>'[1]Исходный для набора'!AB34</f>
        <v>10.4</v>
      </c>
      <c r="U19" s="68"/>
    </row>
    <row r="20" spans="1:21" ht="16.5">
      <c r="A20" s="62" t="s">
        <v>30</v>
      </c>
      <c r="B20" s="63">
        <v>8</v>
      </c>
      <c r="C20" s="63">
        <v>0</v>
      </c>
      <c r="D20" s="63">
        <v>6.9</v>
      </c>
      <c r="E20" s="64">
        <v>440</v>
      </c>
      <c r="F20" s="64">
        <v>440</v>
      </c>
      <c r="G20" s="63">
        <v>18.18181818181818</v>
      </c>
      <c r="H20" s="65">
        <v>0</v>
      </c>
      <c r="I20" s="63">
        <v>15.681818181818182</v>
      </c>
      <c r="J20" s="63">
        <v>1.0999999999999996</v>
      </c>
      <c r="K20" s="63">
        <v>2.4999999999999982</v>
      </c>
      <c r="L20" s="63">
        <v>7.3</v>
      </c>
      <c r="M20" s="66">
        <f>'[1]Исходный для набора'!Z39</f>
        <v>8</v>
      </c>
      <c r="N20" s="67">
        <f>'[1]Исходный для набора'!AA39</f>
        <v>440</v>
      </c>
      <c r="O20" s="66">
        <f>'[1]Исходный для набора'!AB39</f>
        <v>7.9</v>
      </c>
    </row>
    <row r="21" spans="1:21" ht="16.5">
      <c r="A21" s="69" t="s">
        <v>31</v>
      </c>
      <c r="B21" s="70">
        <v>364.22</v>
      </c>
      <c r="C21" s="70">
        <v>1.32000000000005</v>
      </c>
      <c r="D21" s="70">
        <v>370.2</v>
      </c>
      <c r="E21" s="71">
        <v>19562</v>
      </c>
      <c r="F21" s="71">
        <v>20345</v>
      </c>
      <c r="G21" s="70">
        <v>18.618750638993969</v>
      </c>
      <c r="H21" s="72">
        <v>6.747776300991859E-2</v>
      </c>
      <c r="I21" s="70">
        <v>18.196116982059472</v>
      </c>
      <c r="J21" s="70">
        <v>-5.9799999999999613</v>
      </c>
      <c r="K21" s="73">
        <v>0.42263365693449728</v>
      </c>
      <c r="L21" s="70">
        <v>402.19000000000005</v>
      </c>
      <c r="M21" s="66">
        <f>SUM(M11:M20)</f>
        <v>362.9</v>
      </c>
      <c r="N21" s="74">
        <f>SUM(N11:N20)</f>
        <v>19834</v>
      </c>
      <c r="O21" s="75">
        <f>SUM(O11:O20)</f>
        <v>373.2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10.44</v>
      </c>
      <c r="C23" s="63">
        <v>0.13999999999999879</v>
      </c>
      <c r="D23" s="63">
        <v>11.3</v>
      </c>
      <c r="E23" s="64">
        <v>730</v>
      </c>
      <c r="F23" s="64">
        <v>782</v>
      </c>
      <c r="G23" s="63">
        <v>14.301369863013699</v>
      </c>
      <c r="H23" s="65">
        <v>0.1917808219178081</v>
      </c>
      <c r="I23" s="63">
        <v>14.450127877237852</v>
      </c>
      <c r="J23" s="63">
        <v>-0.86000000000000121</v>
      </c>
      <c r="K23" s="63">
        <v>-0.14875801422415336</v>
      </c>
      <c r="L23" s="63">
        <v>9.4</v>
      </c>
      <c r="M23" s="66">
        <f>'[1]Исходный для набора'!Z12</f>
        <v>10.3</v>
      </c>
      <c r="N23" s="67">
        <f>'[1]Исходный для набора'!AA12</f>
        <v>836</v>
      </c>
      <c r="O23" s="66">
        <f>'[1]Исходный для набора'!AB12</f>
        <v>12.2</v>
      </c>
    </row>
    <row r="24" spans="1:21" ht="16.5">
      <c r="A24" s="62" t="s">
        <v>33</v>
      </c>
      <c r="B24" s="63">
        <v>50</v>
      </c>
      <c r="C24" s="63">
        <v>0.29999999999999716</v>
      </c>
      <c r="D24" s="63">
        <v>48.7</v>
      </c>
      <c r="E24" s="64">
        <v>3333</v>
      </c>
      <c r="F24" s="64">
        <v>3257</v>
      </c>
      <c r="G24" s="63">
        <v>15.001500150015001</v>
      </c>
      <c r="H24" s="65">
        <v>9.000900090008912E-2</v>
      </c>
      <c r="I24" s="63">
        <v>14.952410193429538</v>
      </c>
      <c r="J24" s="63">
        <v>1.2999999999999972</v>
      </c>
      <c r="K24" s="63">
        <v>4.9089956585463668E-2</v>
      </c>
      <c r="L24" s="63">
        <v>55.5</v>
      </c>
      <c r="M24" s="66">
        <f>'[1]Исходный для набора'!Z11</f>
        <v>49.7</v>
      </c>
      <c r="N24" s="67">
        <f>'[1]Исходный для набора'!AA11</f>
        <v>3236</v>
      </c>
      <c r="O24" s="66">
        <f>'[1]Исходный для набора'!AB11</f>
        <v>54.3</v>
      </c>
    </row>
    <row r="25" spans="1:21" ht="16.5">
      <c r="A25" s="62" t="s">
        <v>34</v>
      </c>
      <c r="B25" s="63">
        <v>11.74</v>
      </c>
      <c r="C25" s="63">
        <v>0.14000000000000057</v>
      </c>
      <c r="D25" s="63">
        <v>22.5</v>
      </c>
      <c r="E25" s="64">
        <v>1123</v>
      </c>
      <c r="F25" s="64">
        <v>2067</v>
      </c>
      <c r="G25" s="63">
        <v>10.454140694568121</v>
      </c>
      <c r="H25" s="65">
        <v>0.12466607301869992</v>
      </c>
      <c r="I25" s="63">
        <v>10.885341074020319</v>
      </c>
      <c r="J25" s="63">
        <v>-10.76</v>
      </c>
      <c r="K25" s="63">
        <v>-0.43120037945219813</v>
      </c>
      <c r="L25" s="63">
        <v>12.8</v>
      </c>
      <c r="M25" s="66">
        <f>'[1]Исходный для набора'!Z35</f>
        <v>11.6</v>
      </c>
      <c r="N25" s="67">
        <f>'[1]Исходный для набора'!AA35</f>
        <v>3199</v>
      </c>
      <c r="O25" s="66">
        <f>'[1]Исходный для набора'!AB35</f>
        <v>45.5</v>
      </c>
    </row>
    <row r="26" spans="1:21" ht="16.5">
      <c r="A26" s="62" t="s">
        <v>35</v>
      </c>
      <c r="B26" s="63">
        <v>18.14</v>
      </c>
      <c r="C26" s="63">
        <v>3.9999999999999147E-2</v>
      </c>
      <c r="D26" s="63">
        <v>24</v>
      </c>
      <c r="E26" s="64">
        <v>1262</v>
      </c>
      <c r="F26" s="64">
        <v>1256</v>
      </c>
      <c r="G26" s="63">
        <v>14.374009508716325</v>
      </c>
      <c r="H26" s="65">
        <v>3.1695721077655392E-2</v>
      </c>
      <c r="I26" s="63">
        <v>19.108280254777068</v>
      </c>
      <c r="J26" s="63">
        <v>-5.8599999999999994</v>
      </c>
      <c r="K26" s="63">
        <v>-4.7342707460607425</v>
      </c>
      <c r="L26" s="63">
        <v>19</v>
      </c>
      <c r="M26" s="66">
        <f>'[1]Исходный для набора'!Z16</f>
        <v>18.100000000000001</v>
      </c>
      <c r="N26" s="67">
        <f>'[1]Исходный для набора'!AA16</f>
        <v>1259</v>
      </c>
      <c r="O26" s="66">
        <f>'[1]Исходный для набора'!AB16</f>
        <v>22</v>
      </c>
    </row>
    <row r="27" spans="1:21" ht="16.5">
      <c r="A27" s="62" t="s">
        <v>36</v>
      </c>
      <c r="B27" s="63">
        <v>4.3</v>
      </c>
      <c r="C27" s="63">
        <v>0</v>
      </c>
      <c r="D27" s="63">
        <v>4.96</v>
      </c>
      <c r="E27" s="64">
        <v>378</v>
      </c>
      <c r="F27" s="64">
        <v>314</v>
      </c>
      <c r="G27" s="63">
        <v>11.375661375661375</v>
      </c>
      <c r="H27" s="65">
        <v>0</v>
      </c>
      <c r="I27" s="63">
        <v>15.796178343949045</v>
      </c>
      <c r="J27" s="63">
        <v>-0.66000000000000014</v>
      </c>
      <c r="K27" s="63">
        <v>-4.4205169682876697</v>
      </c>
      <c r="L27" s="63">
        <v>3.7</v>
      </c>
      <c r="M27" s="66">
        <f>'[1]Исходный для набора'!Z13</f>
        <v>4.3</v>
      </c>
      <c r="N27" s="67">
        <f>'[1]Исходный для набора'!AA13</f>
        <v>389</v>
      </c>
      <c r="O27" s="66">
        <f>'[1]Исходный для набора'!AB13</f>
        <v>4.9000000000000004</v>
      </c>
    </row>
    <row r="28" spans="1:21" ht="16.5">
      <c r="A28" s="62" t="s">
        <v>37</v>
      </c>
      <c r="B28" s="63">
        <v>14.24</v>
      </c>
      <c r="C28" s="63">
        <v>4.0000000000000924E-2</v>
      </c>
      <c r="D28" s="63">
        <v>12.7</v>
      </c>
      <c r="E28" s="64">
        <v>760</v>
      </c>
      <c r="F28" s="64">
        <v>760</v>
      </c>
      <c r="G28" s="63">
        <v>18.736842105263161</v>
      </c>
      <c r="H28" s="65">
        <v>5.263157894737347E-2</v>
      </c>
      <c r="I28" s="63">
        <v>16.710526315789473</v>
      </c>
      <c r="J28" s="63">
        <v>1.5400000000000009</v>
      </c>
      <c r="K28" s="63">
        <v>2.0263157894736885</v>
      </c>
      <c r="L28" s="63">
        <v>13.7</v>
      </c>
      <c r="M28" s="66">
        <f>'[1]Исходный для набора'!Z27</f>
        <v>14.2</v>
      </c>
      <c r="N28" s="67">
        <f>'[1]Исходный для набора'!AA27</f>
        <v>760</v>
      </c>
      <c r="O28" s="66">
        <f>'[1]Исходный для набора'!AB27</f>
        <v>12.1</v>
      </c>
    </row>
    <row r="29" spans="1:21" s="76" customFormat="1" ht="14.25" customHeight="1">
      <c r="A29" s="69" t="s">
        <v>31</v>
      </c>
      <c r="B29" s="70">
        <v>108.85999999999999</v>
      </c>
      <c r="C29" s="70">
        <v>0.65999999999999659</v>
      </c>
      <c r="D29" s="70">
        <v>124.16</v>
      </c>
      <c r="E29" s="71">
        <v>7586</v>
      </c>
      <c r="F29" s="71">
        <v>8436</v>
      </c>
      <c r="G29" s="70">
        <v>14.350118639599259</v>
      </c>
      <c r="H29" s="72">
        <v>8.7002372791983973E-2</v>
      </c>
      <c r="I29" s="70">
        <v>14.71787577050735</v>
      </c>
      <c r="J29" s="70">
        <v>-15.300000000000011</v>
      </c>
      <c r="K29" s="73">
        <v>-0.3677571309080907</v>
      </c>
      <c r="L29" s="70">
        <v>114.10000000000001</v>
      </c>
      <c r="M29" s="75">
        <f>SUM(M23:M28)</f>
        <v>108.19999999999999</v>
      </c>
      <c r="N29" s="74">
        <f>SUM(N23:N28)</f>
        <v>9679</v>
      </c>
      <c r="O29" s="75">
        <f>SUM(O23:O28)</f>
        <v>151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3.74</v>
      </c>
      <c r="C31" s="63">
        <v>2.0000000000000018E-2</v>
      </c>
      <c r="D31" s="63">
        <v>4.7</v>
      </c>
      <c r="E31" s="64">
        <v>363</v>
      </c>
      <c r="F31" s="64">
        <v>560</v>
      </c>
      <c r="G31" s="63">
        <v>10.303030303030303</v>
      </c>
      <c r="H31" s="65">
        <v>5.5096418732780705E-2</v>
      </c>
      <c r="I31" s="63">
        <v>8.3928571428571423</v>
      </c>
      <c r="J31" s="63">
        <v>-0.96</v>
      </c>
      <c r="K31" s="63">
        <v>1.9101731601731604</v>
      </c>
      <c r="L31" s="63">
        <v>3.38</v>
      </c>
      <c r="M31" s="66">
        <f>'[1]Исходный для набора'!Z10</f>
        <v>3.72</v>
      </c>
      <c r="N31" s="67">
        <f>'[1]Исходный для набора'!AA10</f>
        <v>542</v>
      </c>
      <c r="O31" s="66">
        <f>'[1]Исходный для набора'!AB10</f>
        <v>5.7</v>
      </c>
    </row>
    <row r="32" spans="1:21" ht="16.5">
      <c r="A32" s="62" t="s">
        <v>39</v>
      </c>
      <c r="B32" s="63">
        <v>0.84</v>
      </c>
      <c r="C32" s="63">
        <v>3.9999999999999925E-2</v>
      </c>
      <c r="D32" s="63">
        <v>2.2000000000000002</v>
      </c>
      <c r="E32" s="64">
        <v>59</v>
      </c>
      <c r="F32" s="64">
        <v>297</v>
      </c>
      <c r="G32" s="63">
        <v>14.23728813559322</v>
      </c>
      <c r="H32" s="65">
        <v>0.67796610169491345</v>
      </c>
      <c r="I32" s="63">
        <v>7.4074074074074074</v>
      </c>
      <c r="J32" s="63">
        <v>-1.3600000000000003</v>
      </c>
      <c r="K32" s="63">
        <v>6.8298807281858123</v>
      </c>
      <c r="L32" s="63">
        <v>0.92600000000000005</v>
      </c>
      <c r="M32" s="66">
        <f>'[1]Исходный для набора'!Z14</f>
        <v>0.8</v>
      </c>
      <c r="N32" s="67">
        <f>'[1]Исходный для набора'!AA14</f>
        <v>271</v>
      </c>
      <c r="O32" s="66">
        <f>'[1]Исходный для набора'!AB14</f>
        <v>3.7</v>
      </c>
    </row>
    <row r="33" spans="1:15" ht="16.5">
      <c r="A33" s="62" t="s">
        <v>40</v>
      </c>
      <c r="B33" s="63">
        <v>1.24</v>
      </c>
      <c r="C33" s="63">
        <v>4.0000000000000036E-2</v>
      </c>
      <c r="D33" s="63">
        <v>1.2</v>
      </c>
      <c r="E33" s="64">
        <v>100</v>
      </c>
      <c r="F33" s="64">
        <v>100</v>
      </c>
      <c r="G33" s="63">
        <v>12.4</v>
      </c>
      <c r="H33" s="65">
        <v>0.40000000000000036</v>
      </c>
      <c r="I33" s="63">
        <v>12</v>
      </c>
      <c r="J33" s="63">
        <v>4.0000000000000036E-2</v>
      </c>
      <c r="K33" s="63">
        <v>0.40000000000000036</v>
      </c>
      <c r="L33" s="63">
        <v>0.6</v>
      </c>
      <c r="M33" s="66">
        <f>'[1]Исходный для набора'!Z37</f>
        <v>1.2</v>
      </c>
      <c r="N33" s="67">
        <f>'[1]Исходный для набора'!AA37</f>
        <v>95</v>
      </c>
      <c r="O33" s="66">
        <f>'[1]Исходный для набора'!AB37</f>
        <v>1</v>
      </c>
    </row>
    <row r="34" spans="1:15" ht="16.5">
      <c r="A34" s="62" t="s">
        <v>41</v>
      </c>
      <c r="B34" s="63">
        <v>100.34</v>
      </c>
      <c r="C34" s="63">
        <v>-1.2599999999999909</v>
      </c>
      <c r="D34" s="63">
        <v>137.19999999999999</v>
      </c>
      <c r="E34" s="64">
        <v>5674</v>
      </c>
      <c r="F34" s="64">
        <v>9037</v>
      </c>
      <c r="G34" s="63">
        <v>17.684173422629542</v>
      </c>
      <c r="H34" s="65">
        <v>-0.22206556221360074</v>
      </c>
      <c r="I34" s="63">
        <v>15.182029434546862</v>
      </c>
      <c r="J34" s="63">
        <v>-36.859999999999985</v>
      </c>
      <c r="K34" s="63">
        <v>2.502143988082679</v>
      </c>
      <c r="L34" s="63">
        <v>107.1</v>
      </c>
      <c r="M34" s="66">
        <f>'[1]Исходный для набора'!Z29</f>
        <v>101.6</v>
      </c>
      <c r="N34" s="67">
        <f>'[1]Исходный для набора'!AA29</f>
        <v>9687</v>
      </c>
      <c r="O34" s="66">
        <f>'[1]Исходный для набора'!AB29</f>
        <v>150.9</v>
      </c>
    </row>
    <row r="35" spans="1:15" ht="16.5">
      <c r="A35" s="62" t="s">
        <v>42</v>
      </c>
      <c r="B35" s="63">
        <v>190.24</v>
      </c>
      <c r="C35" s="63">
        <v>4.0000000000020464E-2</v>
      </c>
      <c r="D35" s="63">
        <v>193.9</v>
      </c>
      <c r="E35" s="64">
        <v>7269</v>
      </c>
      <c r="F35" s="64">
        <v>7119</v>
      </c>
      <c r="G35" s="63">
        <v>26.171412849085158</v>
      </c>
      <c r="H35" s="65">
        <v>5.5028201953533085E-3</v>
      </c>
      <c r="I35" s="63">
        <v>27.236971484759096</v>
      </c>
      <c r="J35" s="63">
        <v>-3.6599999999999966</v>
      </c>
      <c r="K35" s="63">
        <v>-1.0655586356739377</v>
      </c>
      <c r="L35" s="63">
        <v>189.6</v>
      </c>
      <c r="M35" s="66">
        <f>'[1]Исходный для набора'!Z38</f>
        <v>190.2</v>
      </c>
      <c r="N35" s="67">
        <f>'[1]Исходный для набора'!AA38</f>
        <v>7326</v>
      </c>
      <c r="O35" s="66">
        <f>'[1]Исходный для набора'!AB38</f>
        <v>188.75</v>
      </c>
    </row>
    <row r="36" spans="1:15" ht="16.5">
      <c r="A36" s="62" t="s">
        <v>43</v>
      </c>
      <c r="B36" s="63">
        <v>20.14</v>
      </c>
      <c r="C36" s="63">
        <v>3.9999999999999147E-2</v>
      </c>
      <c r="D36" s="63">
        <v>17.899999999999999</v>
      </c>
      <c r="E36" s="64">
        <v>1432</v>
      </c>
      <c r="F36" s="64">
        <v>1808</v>
      </c>
      <c r="G36" s="63">
        <v>14.064245810055866</v>
      </c>
      <c r="H36" s="65">
        <v>2.793296089385322E-2</v>
      </c>
      <c r="I36" s="63">
        <v>9.9004424778761049</v>
      </c>
      <c r="J36" s="63">
        <v>2.240000000000002</v>
      </c>
      <c r="K36" s="63">
        <v>4.1638033321797607</v>
      </c>
      <c r="L36" s="63">
        <v>18.7</v>
      </c>
      <c r="M36" s="66">
        <f>'[1]Исходный для набора'!Z40</f>
        <v>20.100000000000001</v>
      </c>
      <c r="N36" s="67">
        <f>'[1]Исходный для набора'!AA40</f>
        <v>1741</v>
      </c>
      <c r="O36" s="66">
        <f>'[1]Исходный для набора'!AB40</f>
        <v>25.4</v>
      </c>
    </row>
    <row r="37" spans="1:15" ht="16.5">
      <c r="A37" s="62" t="s">
        <v>44</v>
      </c>
      <c r="B37" s="63">
        <v>32.74</v>
      </c>
      <c r="C37" s="63">
        <v>0.14000000000000057</v>
      </c>
      <c r="D37" s="63">
        <v>30.2</v>
      </c>
      <c r="E37" s="64">
        <v>1500</v>
      </c>
      <c r="F37" s="64">
        <v>1800</v>
      </c>
      <c r="G37" s="63">
        <v>21.826666666666668</v>
      </c>
      <c r="H37" s="65">
        <v>9.3333333333333712E-2</v>
      </c>
      <c r="I37" s="63">
        <v>16.777777777777779</v>
      </c>
      <c r="J37" s="63">
        <v>2.5400000000000027</v>
      </c>
      <c r="K37" s="63">
        <v>5.0488888888888894</v>
      </c>
      <c r="L37" s="63">
        <v>34.6</v>
      </c>
      <c r="M37" s="66">
        <f>'[1]Исходный для набора'!Z31</f>
        <v>32.6</v>
      </c>
      <c r="N37" s="67">
        <f>'[1]Исходный для набора'!AA31</f>
        <v>1800</v>
      </c>
      <c r="O37" s="66">
        <f>'[1]Исходный для набора'!AB31</f>
        <v>32.200000000000003</v>
      </c>
    </row>
    <row r="38" spans="1:15" s="76" customFormat="1" ht="16.5">
      <c r="A38" s="69" t="s">
        <v>31</v>
      </c>
      <c r="B38" s="70">
        <v>349.28</v>
      </c>
      <c r="C38" s="70">
        <v>-0.94000000000005457</v>
      </c>
      <c r="D38" s="70">
        <v>387.29999999999995</v>
      </c>
      <c r="E38" s="71">
        <v>16397</v>
      </c>
      <c r="F38" s="71">
        <v>20721</v>
      </c>
      <c r="G38" s="70">
        <v>21.301457583704334</v>
      </c>
      <c r="H38" s="72">
        <v>-5.7327559919503557E-2</v>
      </c>
      <c r="I38" s="70">
        <v>18.691182857970176</v>
      </c>
      <c r="J38" s="70">
        <v>-38.019999999999982</v>
      </c>
      <c r="K38" s="73">
        <v>2.6102747257341576</v>
      </c>
      <c r="L38" s="70">
        <v>354.90600000000001</v>
      </c>
      <c r="M38" s="75">
        <f>SUM(M31:M37)</f>
        <v>350.22</v>
      </c>
      <c r="N38" s="74">
        <f>SUM(N31:N37)</f>
        <v>21462</v>
      </c>
      <c r="O38" s="75">
        <f>SUM(O31:O37)</f>
        <v>407.65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6.44</v>
      </c>
      <c r="C40" s="63">
        <v>-0.15999999999999925</v>
      </c>
      <c r="D40" s="63">
        <v>6.8</v>
      </c>
      <c r="E40" s="64">
        <v>825</v>
      </c>
      <c r="F40" s="64">
        <v>821</v>
      </c>
      <c r="G40" s="63">
        <v>7.8060606060606066</v>
      </c>
      <c r="H40" s="65">
        <v>-0.19393939393939341</v>
      </c>
      <c r="I40" s="63">
        <v>8.2825822168087697</v>
      </c>
      <c r="J40" s="63">
        <v>-0.35999999999999943</v>
      </c>
      <c r="K40" s="63">
        <v>-0.47652161074816313</v>
      </c>
      <c r="L40" s="63">
        <v>6.8</v>
      </c>
      <c r="M40" s="66">
        <f>'[1]Исходный для набора'!Z18</f>
        <v>6.6</v>
      </c>
      <c r="N40" s="67">
        <f>'[1]Исходный для набора'!AA18</f>
        <v>811</v>
      </c>
      <c r="O40" s="66">
        <f>'[1]Исходный для набора'!AB18</f>
        <v>7.2</v>
      </c>
    </row>
    <row r="41" spans="1:15" ht="16.5">
      <c r="A41" s="62" t="s">
        <v>46</v>
      </c>
      <c r="B41" s="63">
        <v>143.63999999999999</v>
      </c>
      <c r="C41" s="63">
        <v>0.13999999999998636</v>
      </c>
      <c r="D41" s="63">
        <v>140.69999999999999</v>
      </c>
      <c r="E41" s="64">
        <v>5839</v>
      </c>
      <c r="F41" s="64">
        <v>5179</v>
      </c>
      <c r="G41" s="63">
        <v>24.600102757321459</v>
      </c>
      <c r="H41" s="65">
        <v>2.3976708340470054E-2</v>
      </c>
      <c r="I41" s="63">
        <v>27.167406835296386</v>
      </c>
      <c r="J41" s="63">
        <v>2.9399999999999977</v>
      </c>
      <c r="K41" s="53">
        <v>-2.5673040779749279</v>
      </c>
      <c r="L41" s="63">
        <v>159.80000000000001</v>
      </c>
      <c r="M41" s="66">
        <f>'[1]Исходный для набора'!Z41</f>
        <v>143.5</v>
      </c>
      <c r="N41" s="67">
        <f>'[1]Исходный для набора'!AA41</f>
        <v>4494</v>
      </c>
      <c r="O41" s="66">
        <f>'[1]Исходный для набора'!AB41</f>
        <v>82.2</v>
      </c>
    </row>
    <row r="42" spans="1:15" ht="16.5">
      <c r="A42" s="62" t="s">
        <v>47</v>
      </c>
      <c r="B42" s="63">
        <v>42.44</v>
      </c>
      <c r="C42" s="63">
        <v>3.9999999999999147E-2</v>
      </c>
      <c r="D42" s="63">
        <v>46.4</v>
      </c>
      <c r="E42" s="64">
        <v>2582</v>
      </c>
      <c r="F42" s="64">
        <v>3207</v>
      </c>
      <c r="G42" s="63">
        <v>16.436870642912471</v>
      </c>
      <c r="H42" s="65">
        <v>1.5491866769945517E-2</v>
      </c>
      <c r="I42" s="63">
        <v>14.468350483317741</v>
      </c>
      <c r="J42" s="63">
        <v>-3.9600000000000009</v>
      </c>
      <c r="K42" s="63">
        <v>1.9685201595947301</v>
      </c>
      <c r="L42" s="63">
        <v>43.4</v>
      </c>
      <c r="M42" s="66">
        <f>'[1]Исходный для набора'!Z28</f>
        <v>42.4</v>
      </c>
      <c r="N42" s="67">
        <f>'[1]Исходный для набора'!AA28</f>
        <v>2580</v>
      </c>
      <c r="O42" s="66">
        <f>'[1]Исходный для набора'!AB28</f>
        <v>49.5</v>
      </c>
    </row>
    <row r="43" spans="1:15" ht="16.5">
      <c r="A43" s="62" t="s">
        <v>48</v>
      </c>
      <c r="B43" s="63">
        <v>0</v>
      </c>
      <c r="C43" s="63">
        <v>0</v>
      </c>
      <c r="D43" s="63">
        <v>8</v>
      </c>
      <c r="E43" s="64">
        <v>0</v>
      </c>
      <c r="F43" s="64">
        <v>501</v>
      </c>
      <c r="G43" s="63">
        <v>0</v>
      </c>
      <c r="H43" s="65">
        <v>0</v>
      </c>
      <c r="I43" s="63">
        <v>15.968063872255488</v>
      </c>
      <c r="J43" s="63">
        <v>-8</v>
      </c>
      <c r="K43" s="63">
        <v>-15.968063872255488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8.4</v>
      </c>
    </row>
    <row r="44" spans="1:15" ht="16.5">
      <c r="A44" s="62" t="s">
        <v>49</v>
      </c>
      <c r="B44" s="63">
        <v>1.1599999999999999</v>
      </c>
      <c r="C44" s="63">
        <v>0.15999999999999992</v>
      </c>
      <c r="D44" s="77">
        <v>1.3</v>
      </c>
      <c r="E44" s="64">
        <v>150</v>
      </c>
      <c r="F44" s="64">
        <v>120</v>
      </c>
      <c r="G44" s="63">
        <v>7.7333333333333325</v>
      </c>
      <c r="H44" s="65">
        <v>1.0666666666666655</v>
      </c>
      <c r="I44" s="63">
        <v>10.833333333333334</v>
      </c>
      <c r="J44" s="63">
        <v>-0.14000000000000012</v>
      </c>
      <c r="K44" s="63">
        <v>-3.1000000000000014</v>
      </c>
      <c r="L44" s="63">
        <v>1.1000000000000001</v>
      </c>
      <c r="M44" s="66">
        <f>'[1]Исходный для набора'!Z19</f>
        <v>1</v>
      </c>
      <c r="N44" s="67">
        <f>'[1]Исходный для набора'!AA19</f>
        <v>120</v>
      </c>
      <c r="O44" s="66">
        <f>'[1]Исходный для набора'!AB19</f>
        <v>1.1000000000000001</v>
      </c>
    </row>
    <row r="45" spans="1:15" ht="16.5">
      <c r="A45" s="62" t="s">
        <v>50</v>
      </c>
      <c r="B45" s="63">
        <v>122.14</v>
      </c>
      <c r="C45" s="63">
        <v>-0.35999999999999943</v>
      </c>
      <c r="D45" s="63">
        <v>122.2</v>
      </c>
      <c r="E45" s="64">
        <v>7300</v>
      </c>
      <c r="F45" s="64">
        <v>7266</v>
      </c>
      <c r="G45" s="63">
        <v>16.731506849315071</v>
      </c>
      <c r="H45" s="65">
        <v>-4.9315068493147152E-2</v>
      </c>
      <c r="I45" s="63">
        <v>16.818056702449766</v>
      </c>
      <c r="J45" s="63">
        <v>-6.0000000000002274E-2</v>
      </c>
      <c r="K45" s="63">
        <v>-8.6549853134695098E-2</v>
      </c>
      <c r="L45" s="63">
        <v>129</v>
      </c>
      <c r="M45" s="66">
        <f>'[1]Исходный для набора'!Z26</f>
        <v>122.5</v>
      </c>
      <c r="N45" s="67">
        <f>'[1]Исходный для набора'!AA26</f>
        <v>7241</v>
      </c>
      <c r="O45" s="66">
        <f>'[1]Исходный для набора'!AB26</f>
        <v>125.3</v>
      </c>
    </row>
    <row r="46" spans="1:15" ht="16.5">
      <c r="A46" s="62" t="s">
        <v>51</v>
      </c>
      <c r="B46" s="63">
        <v>86.24</v>
      </c>
      <c r="C46" s="63">
        <v>-6.0000000000002274E-2</v>
      </c>
      <c r="D46" s="63">
        <v>72.099999999999994</v>
      </c>
      <c r="E46" s="64">
        <v>4038</v>
      </c>
      <c r="F46" s="64">
        <v>3958</v>
      </c>
      <c r="G46" s="63">
        <v>21.357107478949974</v>
      </c>
      <c r="H46" s="65">
        <v>-1.4858841010401136E-2</v>
      </c>
      <c r="I46" s="63">
        <v>18.216270843860535</v>
      </c>
      <c r="J46" s="63">
        <v>14.14</v>
      </c>
      <c r="K46" s="63">
        <v>3.140836635089439</v>
      </c>
      <c r="L46" s="63">
        <v>101.7</v>
      </c>
      <c r="M46" s="66">
        <f>'[1]Исходный для набора'!Z25</f>
        <v>86.3</v>
      </c>
      <c r="N46" s="67">
        <f>'[1]Исходный для набора'!AA25</f>
        <v>3958</v>
      </c>
      <c r="O46" s="66">
        <f>'[1]Исходный для набора'!AB25</f>
        <v>76.3</v>
      </c>
    </row>
    <row r="47" spans="1:15" s="76" customFormat="1" ht="16.5">
      <c r="A47" s="69" t="s">
        <v>31</v>
      </c>
      <c r="B47" s="70">
        <v>402.06</v>
      </c>
      <c r="C47" s="70">
        <v>-0.24000000000000909</v>
      </c>
      <c r="D47" s="70">
        <v>397.5</v>
      </c>
      <c r="E47" s="71">
        <v>20734</v>
      </c>
      <c r="F47" s="71">
        <v>21052</v>
      </c>
      <c r="G47" s="70">
        <v>19.391337899102922</v>
      </c>
      <c r="H47" s="72">
        <v>-1.1575190508345656E-2</v>
      </c>
      <c r="I47" s="70">
        <v>18.881816454493638</v>
      </c>
      <c r="J47" s="70">
        <v>4.5600000000000023</v>
      </c>
      <c r="K47" s="73">
        <v>0.50952144460928395</v>
      </c>
      <c r="L47" s="70">
        <v>441.8</v>
      </c>
      <c r="M47" s="75">
        <f>SUM(M40:M46)</f>
        <v>402.3</v>
      </c>
      <c r="N47" s="74">
        <f>SUM(N40:N46)</f>
        <v>19705</v>
      </c>
      <c r="O47" s="75">
        <f>SUM(O40:O46)</f>
        <v>350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1.84</v>
      </c>
      <c r="C49" s="63">
        <v>0</v>
      </c>
      <c r="D49" s="63">
        <v>2</v>
      </c>
      <c r="E49" s="64">
        <v>186</v>
      </c>
      <c r="F49" s="64">
        <v>186</v>
      </c>
      <c r="G49" s="63">
        <v>9.89247311827957</v>
      </c>
      <c r="H49" s="65">
        <v>0</v>
      </c>
      <c r="I49" s="63">
        <v>10.752688172043012</v>
      </c>
      <c r="J49" s="63">
        <v>-0.15999999999999992</v>
      </c>
      <c r="K49" s="63">
        <v>-0.86021505376344187</v>
      </c>
      <c r="L49" s="63">
        <v>2.1</v>
      </c>
      <c r="M49" s="66">
        <f>'[1]Исходный для набора'!Z17</f>
        <v>1.84</v>
      </c>
      <c r="N49" s="67">
        <f>'[1]Исходный для набора'!AA17</f>
        <v>227</v>
      </c>
      <c r="O49" s="66">
        <f>'[1]Исходный для набора'!AB17</f>
        <v>2.6</v>
      </c>
    </row>
    <row r="50" spans="1:15" ht="16.5">
      <c r="A50" s="62" t="s">
        <v>53</v>
      </c>
      <c r="B50" s="63">
        <v>0.34</v>
      </c>
      <c r="C50" s="63">
        <v>4.0000000000000036E-2</v>
      </c>
      <c r="D50" s="63">
        <v>1.5</v>
      </c>
      <c r="E50" s="64">
        <v>30</v>
      </c>
      <c r="F50" s="64">
        <v>242</v>
      </c>
      <c r="G50" s="63">
        <v>11.333333333333334</v>
      </c>
      <c r="H50" s="65">
        <v>1.3333333333333339</v>
      </c>
      <c r="I50" s="63">
        <v>6.1983471074380168</v>
      </c>
      <c r="J50" s="63">
        <v>-1.1599999999999999</v>
      </c>
      <c r="K50" s="63">
        <v>5.1349862258953172</v>
      </c>
      <c r="L50" s="63">
        <v>0.3</v>
      </c>
      <c r="M50" s="66">
        <f>'[1]Исходный для набора'!Z22</f>
        <v>0.3</v>
      </c>
      <c r="N50" s="67">
        <f>'[1]Исходный для набора'!AA22</f>
        <v>245</v>
      </c>
      <c r="O50" s="66">
        <f>'[1]Исходный для набора'!AB22</f>
        <v>2.4</v>
      </c>
    </row>
    <row r="51" spans="1:15" ht="16.5">
      <c r="A51" s="62" t="s">
        <v>54</v>
      </c>
      <c r="B51" s="63">
        <v>0.96</v>
      </c>
      <c r="C51" s="63">
        <v>0</v>
      </c>
      <c r="D51" s="63">
        <v>0.78</v>
      </c>
      <c r="E51" s="64">
        <v>98</v>
      </c>
      <c r="F51" s="64">
        <v>91</v>
      </c>
      <c r="G51" s="63">
        <v>9.795918367346939</v>
      </c>
      <c r="H51" s="65">
        <v>0</v>
      </c>
      <c r="I51" s="63">
        <v>8.5714285714285712</v>
      </c>
      <c r="J51" s="63">
        <v>0.17999999999999994</v>
      </c>
      <c r="K51" s="63">
        <v>1.2244897959183678</v>
      </c>
      <c r="L51" s="63">
        <v>0.5</v>
      </c>
      <c r="M51" s="66">
        <f>'[1]Исходный для набора'!Z32</f>
        <v>0.96</v>
      </c>
      <c r="N51" s="67">
        <f>'[1]Исходный для набора'!AA32</f>
        <v>76</v>
      </c>
      <c r="O51" s="66">
        <f>'[1]Исходный для набора'!AB32</f>
        <v>0.8</v>
      </c>
    </row>
    <row r="52" spans="1:15" ht="16.5">
      <c r="A52" s="62" t="s">
        <v>55</v>
      </c>
      <c r="B52" s="63">
        <v>0</v>
      </c>
      <c r="C52" s="63">
        <v>0</v>
      </c>
      <c r="D52" s="63">
        <v>0.32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-0.32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0.45100000000000001</v>
      </c>
    </row>
    <row r="53" spans="1:15" s="76" customFormat="1" ht="16.5">
      <c r="A53" s="69" t="s">
        <v>31</v>
      </c>
      <c r="B53" s="70">
        <v>3.14</v>
      </c>
      <c r="C53" s="70">
        <v>4.0000000000000036E-2</v>
      </c>
      <c r="D53" s="70">
        <v>4.6000000000000005</v>
      </c>
      <c r="E53" s="71">
        <v>314</v>
      </c>
      <c r="F53" s="71">
        <v>573</v>
      </c>
      <c r="G53" s="70">
        <v>10</v>
      </c>
      <c r="H53" s="72">
        <v>0.12738853503184799</v>
      </c>
      <c r="I53" s="70">
        <v>8.027923211169286</v>
      </c>
      <c r="J53" s="70">
        <v>-1.4600000000000004</v>
      </c>
      <c r="K53" s="73">
        <v>1.972076788830714</v>
      </c>
      <c r="L53" s="70">
        <v>2.9</v>
      </c>
      <c r="M53" s="75">
        <f>SUM(M49:M52)</f>
        <v>3.1</v>
      </c>
      <c r="N53" s="74">
        <f>SUM(N49:N52)</f>
        <v>597</v>
      </c>
      <c r="O53" s="75">
        <f>SUM(O49:O52)</f>
        <v>6.2509999999999994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1227.5600000000004</v>
      </c>
      <c r="C55" s="84">
        <v>0.84000000000037289</v>
      </c>
      <c r="D55" s="84">
        <v>1283.7600000000004</v>
      </c>
      <c r="E55" s="85">
        <v>64593</v>
      </c>
      <c r="F55" s="85">
        <v>71127</v>
      </c>
      <c r="G55" s="84">
        <v>19</v>
      </c>
      <c r="H55" s="86">
        <v>8.4684098896161686E-3</v>
      </c>
      <c r="I55" s="84">
        <v>18</v>
      </c>
      <c r="J55" s="84">
        <v>-56.200000000000045</v>
      </c>
      <c r="K55" s="84">
        <v>1</v>
      </c>
      <c r="L55" s="84">
        <v>1315.8960000000002</v>
      </c>
      <c r="M55" s="87">
        <f>'[1]Исходный для набора'!Z43</f>
        <v>1226.72</v>
      </c>
      <c r="N55" s="88">
        <f>'[1]Исходный для набора'!AA43</f>
        <v>71277</v>
      </c>
      <c r="O55" s="89">
        <f>'[1]Исходный для набора'!AB43</f>
        <v>1288.1010000000003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1227.5600000000004</v>
      </c>
      <c r="C63" s="110"/>
      <c r="D63" s="111">
        <v>161183.06</v>
      </c>
      <c r="E63" s="112"/>
      <c r="F63" s="113">
        <v>-6958.1000000000058</v>
      </c>
      <c r="G63" s="114"/>
      <c r="H63" s="115">
        <v>64593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1283.7600000000004</v>
      </c>
      <c r="C64" s="110"/>
      <c r="D64" s="111">
        <v>168141.16</v>
      </c>
      <c r="E64" s="112"/>
      <c r="F64" s="119"/>
      <c r="G64" s="120"/>
      <c r="H64" s="115">
        <v>71127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1288.1010000000003</v>
      </c>
      <c r="C65" s="110"/>
      <c r="D65" s="111">
        <v>165985.40099999998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2022-05-16T02:33:49Z</dcterms:created>
  <dcterms:modified xsi:type="dcterms:W3CDTF">2022-05-16T02:34:35Z</dcterms:modified>
</cp:coreProperties>
</file>