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<sst xmlns="http://schemas.openxmlformats.org/spreadsheetml/2006/main" count="90" uniqueCount="74">
  <si>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</si>
  <si>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</si>
  <si>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</si>
  <si>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</si>
  <si>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</si>
  <si>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</si>
  <si>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</si>
  <si>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</si>
  <si>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</si>
  <si>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</si>
  <si>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</si>
  <si>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</si>
  <si>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</si>
  <si>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</si>
  <si>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</si>
  <si>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</si>
  <si>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</si>
  <si>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</si>
  <si>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</si>
  <si>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</si>
  <si>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</si>
  <si>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</si>
  <si>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</si>
  <si>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</si>
  <si>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</si>
  <si>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</si>
  <si>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</si>
  <si>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</si>
  <si>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</si>
  <si>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</si>
  <si>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</si>
  <si>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</si>
  <si>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</si>
  <si>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</si>
  <si>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</si>
  <si>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</si>
  <si>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</si>
  <si>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</si>
  <si>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</si>
  <si>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</si>
  <si>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</si>
  <si>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</si>
  <si>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</si>
  <si>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</si>
  <si>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</si>
  <si>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</si>
  <si>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</si>
  <si>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</si>
  <si>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</si>
  <si>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</si>
  <si>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</si>
  <si>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</si>
  <si>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</si>
  <si>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</si>
  <si>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</si>
  <si>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</si>
  <si>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</si>
  <si>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</si>
  <si>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</si>
  <si>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</si>
  <si>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</si>
  <si>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</si>
  <si>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</si>
  <si>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</si>
  <si>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</si>
  <si>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</si>
  <si>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</si>
  <si>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04 МАЯ</t>
  </si>
  <si>
    <t>2022 года</t>
  </si>
  <si>
    <t>Разница к 2021 году +/-</t>
  </si>
  <si>
    <t>на 1 апреля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</si>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</sst>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48.6</v>
          </cell>
          <cell r="AA9">
            <v>1882</v>
          </cell>
          <cell r="AB9">
            <v>41.2</v>
          </cell>
        </row>
        <row r="10">
          <cell r="Z10">
            <v>3.4</v>
          </cell>
          <cell r="AA10">
            <v>542</v>
          </cell>
          <cell r="AB10">
            <v>5.5</v>
          </cell>
        </row>
        <row r="11">
          <cell r="Z11">
            <v>49.2</v>
          </cell>
          <cell r="AA11">
            <v>3236</v>
          </cell>
          <cell r="AB11">
            <v>53.3</v>
          </cell>
        </row>
        <row r="12">
          <cell r="Z12">
            <v>10.5</v>
          </cell>
          <cell r="AA12">
            <v>836</v>
          </cell>
          <cell r="AB12">
            <v>12.1</v>
          </cell>
        </row>
        <row r="13">
          <cell r="Z13">
            <v>4.2</v>
          </cell>
          <cell r="AA13">
            <v>389</v>
          </cell>
          <cell r="AB13">
            <v>4.7</v>
          </cell>
        </row>
        <row r="14">
          <cell r="Z14">
            <v>0.7</v>
          </cell>
          <cell r="AA14">
            <v>271</v>
          </cell>
          <cell r="AB14">
            <v>3.6</v>
          </cell>
        </row>
        <row r="15">
          <cell r="Z15">
            <v>15.2</v>
          </cell>
          <cell r="AA15">
            <v>927</v>
          </cell>
          <cell r="AB15">
            <v>15</v>
          </cell>
        </row>
        <row r="16">
          <cell r="Z16">
            <v>18.100000000000001</v>
          </cell>
          <cell r="AA16">
            <v>1259</v>
          </cell>
          <cell r="AB16">
            <v>22.9</v>
          </cell>
        </row>
        <row r="17">
          <cell r="Z17">
            <v>1.7669999999999999</v>
          </cell>
          <cell r="AA17">
            <v>227</v>
          </cell>
          <cell r="AB17">
            <v>2.2999999999999998</v>
          </cell>
        </row>
        <row r="18">
          <cell r="Z18">
            <v>6.3</v>
          </cell>
          <cell r="AA18">
            <v>811</v>
          </cell>
          <cell r="AB18">
            <v>7.1</v>
          </cell>
        </row>
        <row r="19">
          <cell r="Z19">
            <v>1.23</v>
          </cell>
          <cell r="AA19">
            <v>120</v>
          </cell>
          <cell r="AB19">
            <v>0.9</v>
          </cell>
        </row>
        <row r="20">
          <cell r="Z20">
            <v>7.2</v>
          </cell>
          <cell r="AA20">
            <v>973</v>
          </cell>
          <cell r="AB20">
            <v>8.5</v>
          </cell>
        </row>
        <row r="21">
          <cell r="Z21">
            <v>6.9</v>
          </cell>
          <cell r="AA21">
            <v>773</v>
          </cell>
          <cell r="AB21">
            <v>9.8000000000000007</v>
          </cell>
        </row>
        <row r="22">
          <cell r="Z22">
            <v>0.3</v>
          </cell>
          <cell r="AA22">
            <v>245</v>
          </cell>
          <cell r="AB22">
            <v>2.4</v>
          </cell>
        </row>
        <row r="23">
          <cell r="Z23">
            <v>215.2</v>
          </cell>
          <cell r="AA23">
            <v>10108</v>
          </cell>
          <cell r="AB23">
            <v>215.5</v>
          </cell>
        </row>
        <row r="24">
          <cell r="Z24">
            <v>0</v>
          </cell>
          <cell r="AA24">
            <v>501</v>
          </cell>
          <cell r="AB24">
            <v>8.4</v>
          </cell>
        </row>
        <row r="25">
          <cell r="Z25">
            <v>86.5</v>
          </cell>
          <cell r="AA25">
            <v>3958</v>
          </cell>
          <cell r="AB25">
            <v>78.7</v>
          </cell>
        </row>
        <row r="26">
          <cell r="Z26">
            <v>120.9</v>
          </cell>
          <cell r="AA26">
            <v>7241</v>
          </cell>
          <cell r="AB26">
            <v>125.9</v>
          </cell>
        </row>
        <row r="27">
          <cell r="Z27">
            <v>13.3</v>
          </cell>
          <cell r="AA27">
            <v>760</v>
          </cell>
          <cell r="AB27">
            <v>11.4</v>
          </cell>
        </row>
        <row r="28">
          <cell r="Z28">
            <v>42.2</v>
          </cell>
          <cell r="AA28">
            <v>2580</v>
          </cell>
          <cell r="AB28">
            <v>41.3</v>
          </cell>
        </row>
        <row r="29">
          <cell r="Z29">
            <v>100</v>
          </cell>
          <cell r="AA29">
            <v>9687</v>
          </cell>
          <cell r="AB29">
            <v>151.30000000000001</v>
          </cell>
        </row>
        <row r="30">
          <cell r="Z30">
            <v>7.7</v>
          </cell>
          <cell r="AA30">
            <v>505</v>
          </cell>
          <cell r="AB30">
            <v>6.1</v>
          </cell>
        </row>
        <row r="31">
          <cell r="Z31">
            <v>32.4</v>
          </cell>
          <cell r="AA31">
            <v>1800</v>
          </cell>
          <cell r="AB31">
            <v>31.5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46.1</v>
          </cell>
          <cell r="AA33">
            <v>3508</v>
          </cell>
          <cell r="AB33">
            <v>54.7</v>
          </cell>
        </row>
        <row r="34">
          <cell r="Z34">
            <v>10.4</v>
          </cell>
          <cell r="AA34">
            <v>718</v>
          </cell>
          <cell r="AB34">
            <v>10.3</v>
          </cell>
        </row>
        <row r="35">
          <cell r="Z35">
            <v>11.4</v>
          </cell>
          <cell r="AA35">
            <v>3199</v>
          </cell>
          <cell r="AB35">
            <v>45.2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95</v>
          </cell>
          <cell r="AB37">
            <v>1</v>
          </cell>
        </row>
        <row r="38">
          <cell r="Z38">
            <v>191.1</v>
          </cell>
          <cell r="AA38">
            <v>7326</v>
          </cell>
          <cell r="AB38">
            <v>187.3</v>
          </cell>
        </row>
        <row r="39">
          <cell r="Z39">
            <v>7.9</v>
          </cell>
          <cell r="AA39">
            <v>440</v>
          </cell>
          <cell r="AB39">
            <v>7.4</v>
          </cell>
        </row>
        <row r="40">
          <cell r="Z40">
            <v>19.8</v>
          </cell>
          <cell r="AA40">
            <v>1741</v>
          </cell>
          <cell r="AB40">
            <v>23.9</v>
          </cell>
        </row>
        <row r="41">
          <cell r="Z41">
            <v>143.9</v>
          </cell>
          <cell r="AA41">
            <v>4494</v>
          </cell>
          <cell r="AB41">
            <v>90.3</v>
          </cell>
        </row>
        <row r="42">
          <cell r="Z42">
            <v>0</v>
          </cell>
          <cell r="AA42">
            <v>49</v>
          </cell>
          <cell r="AB42">
            <v>0.39700000000000002</v>
          </cell>
        </row>
        <row r="43">
          <cell r="Z43">
            <v>1224.4470000000001</v>
          </cell>
          <cell r="AA43">
            <v>71277</v>
          </cell>
          <cell r="AB43">
            <v>1280.5970000000002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8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48.5</v>
      </c>
      <c r="C11" s="63">
        <v>-0.10000000000000142</v>
      </c>
      <c r="D11" s="63">
        <v>46.6</v>
      </c>
      <c r="E11" s="64">
        <v>1849</v>
      </c>
      <c r="F11" s="64">
        <v>2059</v>
      </c>
      <c r="G11" s="63">
        <v>26.230394808004327</v>
      </c>
      <c r="H11" s="65">
        <v>-5.4083288263925056E-2</v>
      </c>
      <c r="I11" s="63">
        <v>22.632345798931521</v>
      </c>
      <c r="J11" s="63">
        <v>1.8999999999999986</v>
      </c>
      <c r="K11" s="63">
        <v>3.5980490090728061</v>
      </c>
      <c r="L11" s="63">
        <v>53.99</v>
      </c>
      <c r="M11" s="66">
        <f>'[1]Исходный для набора'!Z9</f>
        <v>48.6</v>
      </c>
      <c r="N11" s="67">
        <f>'[1]Исходный для набора'!AA9</f>
        <v>1882</v>
      </c>
      <c r="O11" s="66">
        <f>'[1]Исходный для набора'!AB9</f>
        <v>41.2</v>
      </c>
    </row>
    <row r="12" spans="1:23" ht="16.5">
      <c r="A12" s="62" t="s">
        <v>22</v>
      </c>
      <c r="B12" s="63">
        <v>215.4</v>
      </c>
      <c r="C12" s="63">
        <v>0.20000000000001705</v>
      </c>
      <c r="D12" s="63">
        <v>203</v>
      </c>
      <c r="E12" s="64">
        <v>10626</v>
      </c>
      <c r="F12" s="64">
        <v>10626</v>
      </c>
      <c r="G12" s="63">
        <v>20.271033314511577</v>
      </c>
      <c r="H12" s="65">
        <v>1.8821757952196094E-2</v>
      </c>
      <c r="I12" s="63">
        <v>19.104084321475625</v>
      </c>
      <c r="J12" s="63">
        <v>12.400000000000006</v>
      </c>
      <c r="K12" s="63">
        <v>1.1669489930359518</v>
      </c>
      <c r="L12" s="63">
        <v>245.4</v>
      </c>
      <c r="M12" s="66">
        <f>'[1]Исходный для набора'!Z23</f>
        <v>215.2</v>
      </c>
      <c r="N12" s="67">
        <f>'[1]Исходный для набора'!AA23</f>
        <v>10108</v>
      </c>
      <c r="O12" s="66">
        <f>'[1]Исходный для набора'!AB23</f>
        <v>215.5</v>
      </c>
    </row>
    <row r="13" spans="1:23" ht="16.5">
      <c r="A13" s="62" t="s">
        <v>23</v>
      </c>
      <c r="B13" s="63">
        <v>15.5</v>
      </c>
      <c r="C13" s="63">
        <v>0.30000000000000071</v>
      </c>
      <c r="D13" s="63">
        <v>15.2</v>
      </c>
      <c r="E13" s="64">
        <v>1012</v>
      </c>
      <c r="F13" s="64">
        <v>927</v>
      </c>
      <c r="G13" s="63">
        <v>15.316205533596838</v>
      </c>
      <c r="H13" s="65">
        <v>0.29644268774703519</v>
      </c>
      <c r="I13" s="63">
        <v>16.396979503775622</v>
      </c>
      <c r="J13" s="63">
        <v>0.30000000000000071</v>
      </c>
      <c r="K13" s="63">
        <v>-1.0807739701787842</v>
      </c>
      <c r="L13" s="63">
        <v>14.2</v>
      </c>
      <c r="M13" s="66">
        <f>'[1]Исходный для набора'!Z15</f>
        <v>15.2</v>
      </c>
      <c r="N13" s="67">
        <f>'[1]Исходный для набора'!AA15</f>
        <v>927</v>
      </c>
      <c r="O13" s="66">
        <f>'[1]Исходный для набора'!AB15</f>
        <v>15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7.24</v>
      </c>
      <c r="C15" s="63">
        <v>4.0000000000000036E-2</v>
      </c>
      <c r="D15" s="63">
        <v>8.8000000000000007</v>
      </c>
      <c r="E15" s="64">
        <v>1093</v>
      </c>
      <c r="F15" s="64">
        <v>993</v>
      </c>
      <c r="G15" s="63">
        <v>6.623970722781336</v>
      </c>
      <c r="H15" s="65">
        <v>3.6596523330284292E-2</v>
      </c>
      <c r="I15" s="63">
        <v>8.8620342396777438</v>
      </c>
      <c r="J15" s="63">
        <v>-1.5600000000000005</v>
      </c>
      <c r="K15" s="63">
        <v>-2.2380635168964078</v>
      </c>
      <c r="L15" s="63">
        <v>6.2</v>
      </c>
      <c r="M15" s="66">
        <f>'[1]Исходный для набора'!Z20</f>
        <v>7.2</v>
      </c>
      <c r="N15" s="67">
        <f>'[1]Исходный для набора'!AA20</f>
        <v>973</v>
      </c>
      <c r="O15" s="66">
        <f>'[1]Исходный для набора'!AB20</f>
        <v>8.5</v>
      </c>
    </row>
    <row r="16" spans="1:23" ht="16.5">
      <c r="A16" s="62" t="s">
        <v>26</v>
      </c>
      <c r="B16" s="63">
        <v>7.7</v>
      </c>
      <c r="C16" s="63">
        <v>0</v>
      </c>
      <c r="D16" s="63">
        <v>7.3</v>
      </c>
      <c r="E16" s="64">
        <v>615</v>
      </c>
      <c r="F16" s="64">
        <v>547</v>
      </c>
      <c r="G16" s="63">
        <v>12.520325203252032</v>
      </c>
      <c r="H16" s="65">
        <v>0</v>
      </c>
      <c r="I16" s="63">
        <v>13.345521023765995</v>
      </c>
      <c r="J16" s="63">
        <v>0.40000000000000036</v>
      </c>
      <c r="K16" s="63">
        <v>-0.82519582051396334</v>
      </c>
      <c r="L16" s="63">
        <v>5.65</v>
      </c>
      <c r="M16" s="66">
        <f>'[1]Исходный для набора'!Z30</f>
        <v>7.7</v>
      </c>
      <c r="N16" s="67">
        <f>'[1]Исходный для набора'!AA30</f>
        <v>505</v>
      </c>
      <c r="O16" s="66">
        <f>'[1]Исходный для набора'!AB30</f>
        <v>6.1</v>
      </c>
    </row>
    <row r="17" spans="1:21" ht="16.5">
      <c r="A17" s="62" t="s">
        <v>27</v>
      </c>
      <c r="B17" s="63">
        <v>7</v>
      </c>
      <c r="C17" s="63">
        <v>9.9999999999999645E-2</v>
      </c>
      <c r="D17" s="63">
        <v>14.2</v>
      </c>
      <c r="E17" s="64">
        <v>460</v>
      </c>
      <c r="F17" s="64">
        <v>800</v>
      </c>
      <c r="G17" s="63">
        <v>15.217391304347826</v>
      </c>
      <c r="H17" s="65">
        <v>0.21739130434782439</v>
      </c>
      <c r="I17" s="63">
        <v>17.75</v>
      </c>
      <c r="J17" s="63">
        <v>-7.1999999999999993</v>
      </c>
      <c r="K17" s="63">
        <v>-2.5326086956521738</v>
      </c>
      <c r="L17" s="63">
        <v>6.9</v>
      </c>
      <c r="M17" s="66">
        <f>'[1]Исходный для набора'!Z21</f>
        <v>6.9</v>
      </c>
      <c r="N17" s="67">
        <f>'[1]Исходный для набора'!AA21</f>
        <v>773</v>
      </c>
      <c r="O17" s="66">
        <f>'[1]Исходный для набора'!AB21</f>
        <v>9.8000000000000007</v>
      </c>
    </row>
    <row r="18" spans="1:21" ht="16.5">
      <c r="A18" s="62" t="s">
        <v>28</v>
      </c>
      <c r="B18" s="63">
        <v>46.1</v>
      </c>
      <c r="C18" s="63">
        <v>0</v>
      </c>
      <c r="D18" s="63">
        <v>57.7</v>
      </c>
      <c r="E18" s="64">
        <v>2669</v>
      </c>
      <c r="F18" s="64">
        <v>3242</v>
      </c>
      <c r="G18" s="63">
        <v>17.272386661671039</v>
      </c>
      <c r="H18" s="65">
        <v>0</v>
      </c>
      <c r="I18" s="63">
        <v>17.797655768044418</v>
      </c>
      <c r="J18" s="63">
        <v>-11.600000000000001</v>
      </c>
      <c r="K18" s="63">
        <v>-0.5252691063733792</v>
      </c>
      <c r="L18" s="63">
        <v>59.9</v>
      </c>
      <c r="M18" s="66">
        <f>'[1]Исходный для набора'!Z33</f>
        <v>46.1</v>
      </c>
      <c r="N18" s="67">
        <f>'[1]Исходный для набора'!AA33</f>
        <v>3508</v>
      </c>
      <c r="O18" s="66">
        <f>'[1]Исходный для набора'!AB33</f>
        <v>54.7</v>
      </c>
    </row>
    <row r="19" spans="1:21" ht="16.5">
      <c r="A19" s="62" t="s">
        <v>29</v>
      </c>
      <c r="B19" s="63">
        <v>10.4</v>
      </c>
      <c r="C19" s="63">
        <v>0</v>
      </c>
      <c r="D19" s="63">
        <v>10.5</v>
      </c>
      <c r="E19" s="64">
        <v>798</v>
      </c>
      <c r="F19" s="64">
        <v>711</v>
      </c>
      <c r="G19" s="63">
        <v>13.032581453634085</v>
      </c>
      <c r="H19" s="65">
        <v>0</v>
      </c>
      <c r="I19" s="63">
        <v>14.767932489451477</v>
      </c>
      <c r="J19" s="63">
        <v>-9.9999999999999645E-2</v>
      </c>
      <c r="K19" s="63">
        <v>-1.7353510358173914</v>
      </c>
      <c r="L19" s="63">
        <v>9.8000000000000007</v>
      </c>
      <c r="M19" s="66">
        <f>'[1]Исходный для набора'!Z34</f>
        <v>10.4</v>
      </c>
      <c r="N19" s="67">
        <f>'[1]Исходный для набора'!AA34</f>
        <v>718</v>
      </c>
      <c r="O19" s="66">
        <f>'[1]Исходный для набора'!AB34</f>
        <v>10.3</v>
      </c>
      <c r="U19" s="68"/>
    </row>
    <row r="20" spans="1:21" ht="16.5">
      <c r="A20" s="62" t="s">
        <v>30</v>
      </c>
      <c r="B20" s="63">
        <v>7.9</v>
      </c>
      <c r="C20" s="63">
        <v>0</v>
      </c>
      <c r="D20" s="63">
        <v>6.9</v>
      </c>
      <c r="E20" s="64">
        <v>440</v>
      </c>
      <c r="F20" s="64">
        <v>440</v>
      </c>
      <c r="G20" s="63">
        <v>17.954545454545457</v>
      </c>
      <c r="H20" s="65">
        <v>0</v>
      </c>
      <c r="I20" s="63">
        <v>15.681818181818182</v>
      </c>
      <c r="J20" s="63">
        <v>1</v>
      </c>
      <c r="K20" s="63">
        <v>2.2727272727272751</v>
      </c>
      <c r="L20" s="63">
        <v>7.7</v>
      </c>
      <c r="M20" s="66">
        <f>'[1]Исходный для набора'!Z39</f>
        <v>7.9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5">
      <c r="A21" s="69" t="s">
        <v>31</v>
      </c>
      <c r="B21" s="70">
        <v>365.73999999999995</v>
      </c>
      <c r="C21" s="70">
        <v>0.54000000000002046</v>
      </c>
      <c r="D21" s="70">
        <v>370.2</v>
      </c>
      <c r="E21" s="71">
        <v>19562</v>
      </c>
      <c r="F21" s="71">
        <v>20345</v>
      </c>
      <c r="G21" s="70">
        <v>18.696452305490233</v>
      </c>
      <c r="H21" s="72">
        <v>2.7604539413147222E-2</v>
      </c>
      <c r="I21" s="70">
        <v>18.196116982059472</v>
      </c>
      <c r="J21" s="70">
        <v>-4.4600000000000364</v>
      </c>
      <c r="K21" s="73">
        <v>0.50033532343076104</v>
      </c>
      <c r="L21" s="70">
        <v>409.7399999999999</v>
      </c>
      <c r="M21" s="66">
        <f>SUM(M11:M20)</f>
        <v>365.19999999999993</v>
      </c>
      <c r="N21" s="74">
        <f>SUM(N11:N20)</f>
        <v>19834</v>
      </c>
      <c r="O21" s="75">
        <f>SUM(O11:O20)</f>
        <v>368.5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10.4</v>
      </c>
      <c r="C23" s="63">
        <v>-9.9999999999999645E-2</v>
      </c>
      <c r="D23" s="63">
        <v>11.3</v>
      </c>
      <c r="E23" s="64">
        <v>730</v>
      </c>
      <c r="F23" s="64">
        <v>782</v>
      </c>
      <c r="G23" s="63">
        <v>14.246575342465755</v>
      </c>
      <c r="H23" s="65">
        <v>-0.1369863013698609</v>
      </c>
      <c r="I23" s="63">
        <v>14.450127877237852</v>
      </c>
      <c r="J23" s="63">
        <v>-0.90000000000000036</v>
      </c>
      <c r="K23" s="63">
        <v>-0.203552534772097</v>
      </c>
      <c r="L23" s="63">
        <v>9.3000000000000007</v>
      </c>
      <c r="M23" s="66">
        <f>'[1]Исходный для набора'!Z12</f>
        <v>10.5</v>
      </c>
      <c r="N23" s="67">
        <f>'[1]Исходный для набора'!AA12</f>
        <v>836</v>
      </c>
      <c r="O23" s="66">
        <f>'[1]Исходный для набора'!AB12</f>
        <v>12.1</v>
      </c>
    </row>
    <row r="24" spans="1:21" ht="16.5">
      <c r="A24" s="62" t="s">
        <v>33</v>
      </c>
      <c r="B24" s="63">
        <v>49.1</v>
      </c>
      <c r="C24" s="63">
        <v>-0.10000000000000142</v>
      </c>
      <c r="D24" s="63">
        <v>48.7</v>
      </c>
      <c r="E24" s="64">
        <v>3333</v>
      </c>
      <c r="F24" s="64">
        <v>3257</v>
      </c>
      <c r="G24" s="63">
        <v>14.731473147314732</v>
      </c>
      <c r="H24" s="65">
        <v>-3.0003000300029115E-2</v>
      </c>
      <c r="I24" s="63">
        <v>14.952410193429538</v>
      </c>
      <c r="J24" s="63">
        <v>0.39999999999999858</v>
      </c>
      <c r="K24" s="63">
        <v>-0.22093704611480547</v>
      </c>
      <c r="L24" s="63">
        <v>55.8</v>
      </c>
      <c r="M24" s="66">
        <f>'[1]Исходный для набора'!Z11</f>
        <v>49.2</v>
      </c>
      <c r="N24" s="67">
        <f>'[1]Исходный для набора'!AA11</f>
        <v>3236</v>
      </c>
      <c r="O24" s="66">
        <f>'[1]Исходный для набора'!AB11</f>
        <v>53.3</v>
      </c>
    </row>
    <row r="25" spans="1:21" ht="16.5">
      <c r="A25" s="62" t="s">
        <v>34</v>
      </c>
      <c r="B25" s="63">
        <v>11.5</v>
      </c>
      <c r="C25" s="63">
        <v>9.9999999999999645E-2</v>
      </c>
      <c r="D25" s="63">
        <v>23.7</v>
      </c>
      <c r="E25" s="64">
        <v>1123</v>
      </c>
      <c r="F25" s="64">
        <v>2067</v>
      </c>
      <c r="G25" s="63">
        <v>10.240427426536064</v>
      </c>
      <c r="H25" s="65">
        <v>8.9047195013357339E-2</v>
      </c>
      <c r="I25" s="63">
        <v>11.46589259796807</v>
      </c>
      <c r="J25" s="63">
        <v>-12.2</v>
      </c>
      <c r="K25" s="63">
        <v>-1.2254651714320062</v>
      </c>
      <c r="L25" s="63">
        <v>12.9</v>
      </c>
      <c r="M25" s="66">
        <f>'[1]Исходный для набора'!Z35</f>
        <v>11.4</v>
      </c>
      <c r="N25" s="67">
        <f>'[1]Исходный для набора'!AA35</f>
        <v>3199</v>
      </c>
      <c r="O25" s="66">
        <f>'[1]Исходный для набора'!AB35</f>
        <v>45.2</v>
      </c>
    </row>
    <row r="26" spans="1:21" ht="16.5">
      <c r="A26" s="62" t="s">
        <v>35</v>
      </c>
      <c r="B26" s="63">
        <v>18.100000000000001</v>
      </c>
      <c r="C26" s="63">
        <v>0</v>
      </c>
      <c r="D26" s="63">
        <v>22.6</v>
      </c>
      <c r="E26" s="64">
        <v>1262</v>
      </c>
      <c r="F26" s="64">
        <v>1256</v>
      </c>
      <c r="G26" s="63">
        <v>14.34231378763867</v>
      </c>
      <c r="H26" s="65">
        <v>0</v>
      </c>
      <c r="I26" s="63">
        <v>17.993630573248407</v>
      </c>
      <c r="J26" s="63">
        <v>-4.5</v>
      </c>
      <c r="K26" s="63">
        <v>-3.6513167856097368</v>
      </c>
      <c r="L26" s="63">
        <v>18.100000000000001</v>
      </c>
      <c r="M26" s="66">
        <f>'[1]Исходный для набора'!Z16</f>
        <v>18.100000000000001</v>
      </c>
      <c r="N26" s="67">
        <f>'[1]Исходный для набора'!AA16</f>
        <v>1259</v>
      </c>
      <c r="O26" s="66">
        <f>'[1]Исходный для набора'!AB16</f>
        <v>22.9</v>
      </c>
    </row>
    <row r="27" spans="1:21" ht="16.5">
      <c r="A27" s="62" t="s">
        <v>36</v>
      </c>
      <c r="B27" s="63">
        <v>4.2</v>
      </c>
      <c r="C27" s="63">
        <v>0</v>
      </c>
      <c r="D27" s="63">
        <v>4.9000000000000004</v>
      </c>
      <c r="E27" s="64">
        <v>378</v>
      </c>
      <c r="F27" s="64">
        <v>314</v>
      </c>
      <c r="G27" s="63">
        <v>11.111111111111111</v>
      </c>
      <c r="H27" s="65">
        <v>0</v>
      </c>
      <c r="I27" s="63">
        <v>15.605095541401276</v>
      </c>
      <c r="J27" s="63">
        <v>-0.70000000000000018</v>
      </c>
      <c r="K27" s="63">
        <v>-4.4939844302901655</v>
      </c>
      <c r="L27" s="63">
        <v>3.7</v>
      </c>
      <c r="M27" s="66">
        <f>'[1]Исходный для набора'!Z13</f>
        <v>4.2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13.3</v>
      </c>
      <c r="C28" s="63">
        <v>0</v>
      </c>
      <c r="D28" s="63">
        <v>12.5</v>
      </c>
      <c r="E28" s="64">
        <v>760</v>
      </c>
      <c r="F28" s="64">
        <v>760</v>
      </c>
      <c r="G28" s="63">
        <v>17.5</v>
      </c>
      <c r="H28" s="65">
        <v>0</v>
      </c>
      <c r="I28" s="63">
        <v>16.44736842105263</v>
      </c>
      <c r="J28" s="63">
        <v>0.80000000000000071</v>
      </c>
      <c r="K28" s="63">
        <v>1.0526315789473699</v>
      </c>
      <c r="L28" s="63">
        <v>13.7</v>
      </c>
      <c r="M28" s="66">
        <f>'[1]Исходный для набора'!Z27</f>
        <v>13.3</v>
      </c>
      <c r="N28" s="67">
        <f>'[1]Исходный для набора'!AA27</f>
        <v>760</v>
      </c>
      <c r="O28" s="66">
        <f>'[1]Исходный для набора'!AB27</f>
        <v>11.4</v>
      </c>
    </row>
    <row r="29" spans="1:21" s="76" customFormat="1" ht="14.25" customHeight="1">
      <c r="A29" s="69" t="s">
        <v>31</v>
      </c>
      <c r="B29" s="70">
        <v>106.6</v>
      </c>
      <c r="C29" s="70">
        <v>-0.10000000000002274</v>
      </c>
      <c r="D29" s="70">
        <v>123.70000000000002</v>
      </c>
      <c r="E29" s="71">
        <v>7586</v>
      </c>
      <c r="F29" s="71">
        <v>8436</v>
      </c>
      <c r="G29" s="70">
        <v>14.052201423675191</v>
      </c>
      <c r="H29" s="72">
        <v>-1.3182177695757247E-2</v>
      </c>
      <c r="I29" s="70">
        <v>14.663347558084402</v>
      </c>
      <c r="J29" s="70">
        <v>-17.100000000000023</v>
      </c>
      <c r="K29" s="73">
        <v>-0.61114613440921062</v>
      </c>
      <c r="L29" s="70">
        <v>113.5</v>
      </c>
      <c r="M29" s="75">
        <f>SUM(M23:M28)</f>
        <v>106.70000000000002</v>
      </c>
      <c r="N29" s="74">
        <f>SUM(N23:N28)</f>
        <v>9679</v>
      </c>
      <c r="O29" s="75">
        <f>SUM(O23:O28)</f>
        <v>149.6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</v>
      </c>
      <c r="C31" s="63">
        <v>0</v>
      </c>
      <c r="D31" s="63">
        <v>4.78</v>
      </c>
      <c r="E31" s="64">
        <v>363</v>
      </c>
      <c r="F31" s="64">
        <v>560</v>
      </c>
      <c r="G31" s="63">
        <v>9.3663911845730023</v>
      </c>
      <c r="H31" s="65">
        <v>0</v>
      </c>
      <c r="I31" s="63">
        <v>8.5357142857142847</v>
      </c>
      <c r="J31" s="63">
        <v>-1.3800000000000003</v>
      </c>
      <c r="K31" s="63">
        <v>0.83067689885871765</v>
      </c>
      <c r="L31" s="63">
        <v>3.0230000000000001</v>
      </c>
      <c r="M31" s="66">
        <f>'[1]Исходный для набора'!Z10</f>
        <v>3.4</v>
      </c>
      <c r="N31" s="67">
        <f>'[1]Исходный для набора'!AA10</f>
        <v>542</v>
      </c>
      <c r="O31" s="66">
        <f>'[1]Исходный для набора'!AB10</f>
        <v>5.5</v>
      </c>
    </row>
    <row r="32" spans="1:21" ht="16.5">
      <c r="A32" s="62" t="s">
        <v>39</v>
      </c>
      <c r="B32" s="63">
        <v>0.74</v>
      </c>
      <c r="C32" s="63">
        <v>4.0000000000000036E-2</v>
      </c>
      <c r="D32" s="63">
        <v>2.2999999999999998</v>
      </c>
      <c r="E32" s="64">
        <v>59</v>
      </c>
      <c r="F32" s="64">
        <v>297</v>
      </c>
      <c r="G32" s="63">
        <v>12.542372881355933</v>
      </c>
      <c r="H32" s="65">
        <v>0.677966101694917</v>
      </c>
      <c r="I32" s="63">
        <v>7.7441077441077431</v>
      </c>
      <c r="J32" s="63">
        <v>-1.5599999999999998</v>
      </c>
      <c r="K32" s="63">
        <v>4.7982651372481895</v>
      </c>
      <c r="L32" s="63">
        <v>0.87</v>
      </c>
      <c r="M32" s="66">
        <f>'[1]Исходный для набора'!Z14</f>
        <v>0.7</v>
      </c>
      <c r="N32" s="67">
        <f>'[1]Исходный для набора'!AA14</f>
        <v>271</v>
      </c>
      <c r="O32" s="66">
        <f>'[1]Исходный для набора'!AB14</f>
        <v>3.6</v>
      </c>
    </row>
    <row r="33" spans="1:15" ht="16.5">
      <c r="A33" s="62" t="s">
        <v>40</v>
      </c>
      <c r="B33" s="63">
        <v>1.24</v>
      </c>
      <c r="C33" s="63">
        <v>4.0000000000000036E-2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0.40000000000000036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100.7</v>
      </c>
      <c r="C34" s="63">
        <v>0.70000000000000284</v>
      </c>
      <c r="D34" s="63">
        <v>138.80000000000001</v>
      </c>
      <c r="E34" s="64">
        <v>5674</v>
      </c>
      <c r="F34" s="64">
        <v>9037</v>
      </c>
      <c r="G34" s="63">
        <v>17.747620726119138</v>
      </c>
      <c r="H34" s="65">
        <v>0.1233697567853369</v>
      </c>
      <c r="I34" s="63">
        <v>15.359079340489101</v>
      </c>
      <c r="J34" s="63">
        <v>-38.100000000000009</v>
      </c>
      <c r="K34" s="63">
        <v>2.3885413856300364</v>
      </c>
      <c r="L34" s="63">
        <v>108.7</v>
      </c>
      <c r="M34" s="66">
        <f>'[1]Исходный для набора'!Z29</f>
        <v>100</v>
      </c>
      <c r="N34" s="67">
        <f>'[1]Исходный для набора'!AA29</f>
        <v>9687</v>
      </c>
      <c r="O34" s="66">
        <f>'[1]Исходный для набора'!AB29</f>
        <v>151.30000000000001</v>
      </c>
    </row>
    <row r="35" spans="1:15" ht="16.5">
      <c r="A35" s="62" t="s">
        <v>42</v>
      </c>
      <c r="B35" s="63">
        <v>190.3</v>
      </c>
      <c r="C35" s="63">
        <v>-0.79999999999998295</v>
      </c>
      <c r="D35" s="63">
        <v>189.3</v>
      </c>
      <c r="E35" s="64">
        <v>7269</v>
      </c>
      <c r="F35" s="64">
        <v>7119</v>
      </c>
      <c r="G35" s="63">
        <v>26.179667079378181</v>
      </c>
      <c r="H35" s="65">
        <v>-0.11005640390700222</v>
      </c>
      <c r="I35" s="63">
        <v>26.590813316477032</v>
      </c>
      <c r="J35" s="63">
        <v>1</v>
      </c>
      <c r="K35" s="63">
        <v>-0.41114623709885123</v>
      </c>
      <c r="L35" s="63">
        <v>191.7</v>
      </c>
      <c r="M35" s="66">
        <f>'[1]Исходный для набора'!Z38</f>
        <v>191.1</v>
      </c>
      <c r="N35" s="67">
        <f>'[1]Исходный для набора'!AA38</f>
        <v>7326</v>
      </c>
      <c r="O35" s="66">
        <f>'[1]Исходный для набора'!AB38</f>
        <v>187.3</v>
      </c>
    </row>
    <row r="36" spans="1:15" ht="16.5">
      <c r="A36" s="62" t="s">
        <v>43</v>
      </c>
      <c r="B36" s="63">
        <v>19.8</v>
      </c>
      <c r="C36" s="63">
        <v>0</v>
      </c>
      <c r="D36" s="63">
        <v>18</v>
      </c>
      <c r="E36" s="64">
        <v>1432</v>
      </c>
      <c r="F36" s="64">
        <v>1808</v>
      </c>
      <c r="G36" s="63">
        <v>13.826815642458101</v>
      </c>
      <c r="H36" s="65">
        <v>0</v>
      </c>
      <c r="I36" s="63">
        <v>9.9557522123893811</v>
      </c>
      <c r="J36" s="63">
        <v>1.8000000000000007</v>
      </c>
      <c r="K36" s="63">
        <v>3.8710634300687197</v>
      </c>
      <c r="L36" s="63">
        <v>18.5</v>
      </c>
      <c r="M36" s="66">
        <f>'[1]Исходный для набора'!Z40</f>
        <v>19.8</v>
      </c>
      <c r="N36" s="67">
        <f>'[1]Исходный для набора'!AA40</f>
        <v>1741</v>
      </c>
      <c r="O36" s="66">
        <f>'[1]Исходный для набора'!AB40</f>
        <v>23.9</v>
      </c>
    </row>
    <row r="37" spans="1:15" ht="16.5">
      <c r="A37" s="62" t="s">
        <v>44</v>
      </c>
      <c r="B37" s="63">
        <v>32</v>
      </c>
      <c r="C37" s="63">
        <v>-0.39999999999999858</v>
      </c>
      <c r="D37" s="63">
        <v>31.5</v>
      </c>
      <c r="E37" s="64">
        <v>1500</v>
      </c>
      <c r="F37" s="64">
        <v>1800</v>
      </c>
      <c r="G37" s="63">
        <v>21.333333333333332</v>
      </c>
      <c r="H37" s="65">
        <v>-0.26666666666666572</v>
      </c>
      <c r="I37" s="63">
        <v>17.5</v>
      </c>
      <c r="J37" s="63">
        <v>0.5</v>
      </c>
      <c r="K37" s="63">
        <v>3.8333333333333321</v>
      </c>
      <c r="L37" s="63">
        <v>35.299999999999997</v>
      </c>
      <c r="M37" s="66">
        <f>'[1]Исходный для набора'!Z31</f>
        <v>32.4</v>
      </c>
      <c r="N37" s="67">
        <f>'[1]Исходный для набора'!AA31</f>
        <v>1800</v>
      </c>
      <c r="O37" s="66">
        <f>'[1]Исходный для набора'!AB31</f>
        <v>31.5</v>
      </c>
    </row>
    <row r="38" spans="1:15" s="76" customFormat="1" ht="16.5">
      <c r="A38" s="69" t="s">
        <v>31</v>
      </c>
      <c r="B38" s="70">
        <v>348.18</v>
      </c>
      <c r="C38" s="70">
        <v>-0.41999999999995907</v>
      </c>
      <c r="D38" s="70">
        <v>385.88100000000003</v>
      </c>
      <c r="E38" s="71">
        <v>16397</v>
      </c>
      <c r="F38" s="71">
        <v>20721</v>
      </c>
      <c r="G38" s="70">
        <v>21.234372141245352</v>
      </c>
      <c r="H38" s="72">
        <v>-2.5614441666153454E-2</v>
      </c>
      <c r="I38" s="70">
        <v>18.622701607065295</v>
      </c>
      <c r="J38" s="70">
        <v>-37.701000000000022</v>
      </c>
      <c r="K38" s="73">
        <v>2.6116705341800568</v>
      </c>
      <c r="L38" s="70">
        <v>358.69299999999998</v>
      </c>
      <c r="M38" s="75">
        <f>SUM(M31:M37)</f>
        <v>348.59999999999997</v>
      </c>
      <c r="N38" s="74">
        <f>SUM(N31:N37)</f>
        <v>21462</v>
      </c>
      <c r="O38" s="75">
        <f>SUM(O31:O37)</f>
        <v>404.1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6.4</v>
      </c>
      <c r="C40" s="63">
        <v>0.10000000000000053</v>
      </c>
      <c r="D40" s="63">
        <v>6.9409999999999998</v>
      </c>
      <c r="E40" s="64">
        <v>825</v>
      </c>
      <c r="F40" s="64">
        <v>821</v>
      </c>
      <c r="G40" s="63">
        <v>7.7575757575757587</v>
      </c>
      <c r="H40" s="65">
        <v>0.12121212121212199</v>
      </c>
      <c r="I40" s="63">
        <v>8.4543239951278935</v>
      </c>
      <c r="J40" s="63">
        <v>-0.54099999999999948</v>
      </c>
      <c r="K40" s="63">
        <v>-0.69674823755213477</v>
      </c>
      <c r="L40" s="63">
        <v>6.8</v>
      </c>
      <c r="M40" s="66">
        <f>'[1]Исходный для набора'!Z18</f>
        <v>6.3</v>
      </c>
      <c r="N40" s="67">
        <f>'[1]Исходный для набора'!AA18</f>
        <v>811</v>
      </c>
      <c r="O40" s="66">
        <f>'[1]Исходный для набора'!AB18</f>
        <v>7.1</v>
      </c>
    </row>
    <row r="41" spans="1:15" ht="16.5">
      <c r="A41" s="62" t="s">
        <v>46</v>
      </c>
      <c r="B41" s="63">
        <v>144.6</v>
      </c>
      <c r="C41" s="63">
        <v>0.69999999999998863</v>
      </c>
      <c r="D41" s="63">
        <v>139.5</v>
      </c>
      <c r="E41" s="64">
        <v>5839</v>
      </c>
      <c r="F41" s="64">
        <v>5179</v>
      </c>
      <c r="G41" s="63">
        <v>24.764514471656103</v>
      </c>
      <c r="H41" s="65">
        <v>0.11988354170234317</v>
      </c>
      <c r="I41" s="63">
        <v>26.935701872948446</v>
      </c>
      <c r="J41" s="63">
        <v>5.0999999999999943</v>
      </c>
      <c r="K41" s="53">
        <v>-2.1711874012923431</v>
      </c>
      <c r="L41" s="63">
        <v>160.9</v>
      </c>
      <c r="M41" s="66">
        <f>'[1]Исходный для набора'!Z41</f>
        <v>143.9</v>
      </c>
      <c r="N41" s="67">
        <f>'[1]Исходный для набора'!AA41</f>
        <v>4494</v>
      </c>
      <c r="O41" s="66">
        <f>'[1]Исходный для набора'!AB41</f>
        <v>90.3</v>
      </c>
    </row>
    <row r="42" spans="1:15" ht="16.5">
      <c r="A42" s="62" t="s">
        <v>47</v>
      </c>
      <c r="B42" s="63">
        <v>42.1</v>
      </c>
      <c r="C42" s="63">
        <v>-0.10000000000000142</v>
      </c>
      <c r="D42" s="63">
        <v>46</v>
      </c>
      <c r="E42" s="64">
        <v>2582</v>
      </c>
      <c r="F42" s="64">
        <v>3207</v>
      </c>
      <c r="G42" s="63">
        <v>16.305189775367932</v>
      </c>
      <c r="H42" s="65">
        <v>-3.8729666924865569E-2</v>
      </c>
      <c r="I42" s="63">
        <v>14.343623323978797</v>
      </c>
      <c r="J42" s="63">
        <v>-3.8999999999999986</v>
      </c>
      <c r="K42" s="63">
        <v>1.9615664513891353</v>
      </c>
      <c r="L42" s="63">
        <v>43</v>
      </c>
      <c r="M42" s="66">
        <f>'[1]Исходный для набора'!Z28</f>
        <v>42.2</v>
      </c>
      <c r="N42" s="67">
        <f>'[1]Исходный для набора'!AA28</f>
        <v>2580</v>
      </c>
      <c r="O42" s="66">
        <f>'[1]Исходный для набора'!AB28</f>
        <v>41.3</v>
      </c>
    </row>
    <row r="43" spans="1:15" ht="16.5">
      <c r="A43" s="62" t="s">
        <v>48</v>
      </c>
      <c r="B43" s="63">
        <v>0</v>
      </c>
      <c r="C43" s="63">
        <v>0</v>
      </c>
      <c r="D43" s="63">
        <v>7.4</v>
      </c>
      <c r="E43" s="64">
        <v>0</v>
      </c>
      <c r="F43" s="64">
        <v>501</v>
      </c>
      <c r="G43" s="63">
        <v>0</v>
      </c>
      <c r="H43" s="65">
        <v>0</v>
      </c>
      <c r="I43" s="63">
        <v>14.770459081836327</v>
      </c>
      <c r="J43" s="63">
        <v>-7.4</v>
      </c>
      <c r="K43" s="63">
        <v>-14.770459081836327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8.4</v>
      </c>
    </row>
    <row r="44" spans="1:15" ht="16.5">
      <c r="A44" s="62" t="s">
        <v>49</v>
      </c>
      <c r="B44" s="63">
        <v>1.24</v>
      </c>
      <c r="C44" s="63">
        <v>1.0000000000000009E-2</v>
      </c>
      <c r="D44" s="77">
        <v>1.1000000000000001</v>
      </c>
      <c r="E44" s="64">
        <v>150</v>
      </c>
      <c r="F44" s="64">
        <v>120</v>
      </c>
      <c r="G44" s="63">
        <v>8.2666666666666675</v>
      </c>
      <c r="H44" s="65">
        <v>6.666666666666643E-2</v>
      </c>
      <c r="I44" s="63">
        <v>9.1666666666666661</v>
      </c>
      <c r="J44" s="63">
        <v>0.1399999999999999</v>
      </c>
      <c r="K44" s="63">
        <v>-0.89999999999999858</v>
      </c>
      <c r="L44" s="63">
        <v>1.2470000000000001</v>
      </c>
      <c r="M44" s="66">
        <f>'[1]Исходный для набора'!Z19</f>
        <v>1.23</v>
      </c>
      <c r="N44" s="67">
        <f>'[1]Исходный для набора'!AA19</f>
        <v>120</v>
      </c>
      <c r="O44" s="66">
        <f>'[1]Исходный для набора'!AB19</f>
        <v>0.9</v>
      </c>
    </row>
    <row r="45" spans="1:15" ht="16.5">
      <c r="A45" s="62" t="s">
        <v>50</v>
      </c>
      <c r="B45" s="63">
        <v>120.6</v>
      </c>
      <c r="C45" s="63">
        <v>-0.30000000000001137</v>
      </c>
      <c r="D45" s="63">
        <v>122.1</v>
      </c>
      <c r="E45" s="64">
        <v>7300</v>
      </c>
      <c r="F45" s="64">
        <v>7266</v>
      </c>
      <c r="G45" s="63">
        <v>16.520547945205479</v>
      </c>
      <c r="H45" s="65">
        <v>-4.1095890410957736E-2</v>
      </c>
      <c r="I45" s="63">
        <v>16.804293971924029</v>
      </c>
      <c r="J45" s="63">
        <v>-1.5</v>
      </c>
      <c r="K45" s="63">
        <v>-0.28374602671854987</v>
      </c>
      <c r="L45" s="63">
        <v>125.8</v>
      </c>
      <c r="M45" s="66">
        <f>'[1]Исходный для набора'!Z26</f>
        <v>120.9</v>
      </c>
      <c r="N45" s="67">
        <f>'[1]Исходный для набора'!AA26</f>
        <v>7241</v>
      </c>
      <c r="O45" s="66">
        <f>'[1]Исходный для набора'!AB26</f>
        <v>125.9</v>
      </c>
    </row>
    <row r="46" spans="1:15" ht="16.5">
      <c r="A46" s="62" t="s">
        <v>51</v>
      </c>
      <c r="B46" s="63">
        <v>86.6</v>
      </c>
      <c r="C46" s="63">
        <v>9.9999999999994316E-2</v>
      </c>
      <c r="D46" s="63">
        <v>72.3</v>
      </c>
      <c r="E46" s="64">
        <v>4038</v>
      </c>
      <c r="F46" s="64">
        <v>3958</v>
      </c>
      <c r="G46" s="63">
        <v>21.446260525012381</v>
      </c>
      <c r="H46" s="65">
        <v>2.4764735017335227E-2</v>
      </c>
      <c r="I46" s="63">
        <v>18.266801414855987</v>
      </c>
      <c r="J46" s="63">
        <v>14.299999999999997</v>
      </c>
      <c r="K46" s="63">
        <v>3.1794591101563938</v>
      </c>
      <c r="L46" s="63">
        <v>104.9</v>
      </c>
      <c r="M46" s="66">
        <f>'[1]Исходный для набора'!Z25</f>
        <v>86.5</v>
      </c>
      <c r="N46" s="67">
        <f>'[1]Исходный для набора'!AA25</f>
        <v>3958</v>
      </c>
      <c r="O46" s="66">
        <f>'[1]Исходный для набора'!AB25</f>
        <v>78.7</v>
      </c>
    </row>
    <row r="47" spans="1:15" s="76" customFormat="1" ht="16.5">
      <c r="A47" s="69" t="s">
        <v>31</v>
      </c>
      <c r="B47" s="70">
        <v>401.53999999999996</v>
      </c>
      <c r="C47" s="70">
        <v>0.50999999999993406</v>
      </c>
      <c r="D47" s="70">
        <v>395.34100000000001</v>
      </c>
      <c r="E47" s="71">
        <v>20734</v>
      </c>
      <c r="F47" s="71">
        <v>21052</v>
      </c>
      <c r="G47" s="70">
        <v>19.366258319668173</v>
      </c>
      <c r="H47" s="72">
        <v>2.459727983022475E-2</v>
      </c>
      <c r="I47" s="70">
        <v>18.779260877826335</v>
      </c>
      <c r="J47" s="70">
        <v>6.1989999999999554</v>
      </c>
      <c r="K47" s="73">
        <v>0.586997441841838</v>
      </c>
      <c r="L47" s="70">
        <v>442.64700000000005</v>
      </c>
      <c r="M47" s="75">
        <f>SUM(M40:M46)</f>
        <v>401.03000000000003</v>
      </c>
      <c r="N47" s="74">
        <f>SUM(N40:N46)</f>
        <v>19705</v>
      </c>
      <c r="O47" s="75">
        <f>SUM(O40:O46)</f>
        <v>352.59999999999997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1.7669999999999999</v>
      </c>
      <c r="C49" s="63">
        <v>0</v>
      </c>
      <c r="D49" s="63">
        <v>1.857</v>
      </c>
      <c r="E49" s="64">
        <v>186</v>
      </c>
      <c r="F49" s="64">
        <v>186</v>
      </c>
      <c r="G49" s="63">
        <v>9.5</v>
      </c>
      <c r="H49" s="65">
        <v>0</v>
      </c>
      <c r="I49" s="63">
        <v>9.9838709677419359</v>
      </c>
      <c r="J49" s="63">
        <v>-9.000000000000008E-2</v>
      </c>
      <c r="K49" s="63">
        <v>-0.48387096774193594</v>
      </c>
      <c r="L49" s="63">
        <v>2</v>
      </c>
      <c r="M49" s="66">
        <f>'[1]Исходный для набора'!Z17</f>
        <v>1.7669999999999999</v>
      </c>
      <c r="N49" s="67">
        <f>'[1]Исходный для набора'!AA17</f>
        <v>227</v>
      </c>
      <c r="O49" s="66">
        <f>'[1]Исходный для набора'!AB17</f>
        <v>2.2999999999999998</v>
      </c>
    </row>
    <row r="50" spans="1:15" ht="16.5">
      <c r="A50" s="62" t="s">
        <v>53</v>
      </c>
      <c r="B50" s="63">
        <v>0.34</v>
      </c>
      <c r="C50" s="63">
        <v>4.0000000000000036E-2</v>
      </c>
      <c r="D50" s="63">
        <v>1.4</v>
      </c>
      <c r="E50" s="64">
        <v>30</v>
      </c>
      <c r="F50" s="64">
        <v>242</v>
      </c>
      <c r="G50" s="63">
        <v>11.333333333333334</v>
      </c>
      <c r="H50" s="65">
        <v>1.3333333333333339</v>
      </c>
      <c r="I50" s="63">
        <v>5.7851239669421481</v>
      </c>
      <c r="J50" s="63">
        <v>-1.0599999999999998</v>
      </c>
      <c r="K50" s="63">
        <v>5.5482093663911858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2.4</v>
      </c>
    </row>
    <row r="51" spans="1:15" ht="16.5">
      <c r="A51" s="62" t="s">
        <v>54</v>
      </c>
      <c r="B51" s="63">
        <v>0.85</v>
      </c>
      <c r="C51" s="63">
        <v>0</v>
      </c>
      <c r="D51" s="63">
        <v>0.78</v>
      </c>
      <c r="E51" s="64">
        <v>98</v>
      </c>
      <c r="F51" s="64">
        <v>91</v>
      </c>
      <c r="G51" s="63">
        <v>8.6734693877551017</v>
      </c>
      <c r="H51" s="65">
        <v>0</v>
      </c>
      <c r="I51" s="63">
        <v>8.5714285714285712</v>
      </c>
      <c r="J51" s="63">
        <v>6.9999999999999951E-2</v>
      </c>
      <c r="K51" s="63">
        <v>0.1020408163265305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0.35599999999999998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-0.35599999999999998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0.39700000000000002</v>
      </c>
    </row>
    <row r="53" spans="1:15" s="76" customFormat="1" ht="16.5">
      <c r="A53" s="69" t="s">
        <v>31</v>
      </c>
      <c r="B53" s="70">
        <v>2.9569999999999999</v>
      </c>
      <c r="C53" s="70">
        <v>4.0000000000000036E-2</v>
      </c>
      <c r="D53" s="70">
        <v>4.3929999999999998</v>
      </c>
      <c r="E53" s="71">
        <v>314</v>
      </c>
      <c r="F53" s="71">
        <v>573</v>
      </c>
      <c r="G53" s="70">
        <v>9.4171974522292992</v>
      </c>
      <c r="H53" s="72">
        <v>0.12738853503184799</v>
      </c>
      <c r="I53" s="70">
        <v>7.6666666666666661</v>
      </c>
      <c r="J53" s="70">
        <v>-1.4359999999999999</v>
      </c>
      <c r="K53" s="73">
        <v>1.7505307855626331</v>
      </c>
      <c r="L53" s="70">
        <v>2.6</v>
      </c>
      <c r="M53" s="75">
        <f>SUM(M49:M52)</f>
        <v>2.9169999999999998</v>
      </c>
      <c r="N53" s="74">
        <f>SUM(N49:N52)</f>
        <v>597</v>
      </c>
      <c r="O53" s="75">
        <f>SUM(O49:O52)</f>
        <v>5.7969999999999997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1225.0170000000001</v>
      </c>
      <c r="C55" s="84">
        <v>0.56999999999993634</v>
      </c>
      <c r="D55" s="84">
        <v>1279.5150000000001</v>
      </c>
      <c r="E55" s="85">
        <v>64593</v>
      </c>
      <c r="F55" s="85">
        <v>71127</v>
      </c>
      <c r="G55" s="84">
        <v>19</v>
      </c>
      <c r="H55" s="86">
        <v>4.365798151502176E-2</v>
      </c>
      <c r="I55" s="84">
        <v>18</v>
      </c>
      <c r="J55" s="84">
        <v>-54.498000000000047</v>
      </c>
      <c r="K55" s="84">
        <v>1</v>
      </c>
      <c r="L55" s="84">
        <v>1327.18</v>
      </c>
      <c r="M55" s="87">
        <f>'[1]Исходный для набора'!Z43</f>
        <v>1224.4470000000001</v>
      </c>
      <c r="N55" s="88">
        <f>'[1]Исходный для набора'!AA43</f>
        <v>71277</v>
      </c>
      <c r="O55" s="89">
        <f>'[1]Исходный для набора'!AB43</f>
        <v>1280.5970000000002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1225.0170000000001</v>
      </c>
      <c r="C63" s="110"/>
      <c r="D63" s="111">
        <v>146518.617</v>
      </c>
      <c r="E63" s="112"/>
      <c r="F63" s="113">
        <v>-6266.0980000000272</v>
      </c>
      <c r="G63" s="114"/>
      <c r="H63" s="115"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1279.5150000000001</v>
      </c>
      <c r="C64" s="110"/>
      <c r="D64" s="111">
        <v>152784.71500000003</v>
      </c>
      <c r="E64" s="112"/>
      <c r="F64" s="119"/>
      <c r="G64" s="120"/>
      <c r="H64" s="115"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1280.5970000000002</v>
      </c>
      <c r="C65" s="110"/>
      <c r="D65" s="111">
        <v>150513.29700000002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2022-05-04T02:26:08Z</dcterms:created>
  <dcterms:modified xsi:type="dcterms:W3CDTF">2022-05-04T02:27:33Z</dcterms:modified>
</cp:coreProperties>
</file>