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90" windowWidth="28755" windowHeight="12585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 iterateDelta="1E-4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M41"/>
  <c r="M47" s="1"/>
  <c r="O40"/>
  <c r="O47" s="1"/>
  <c r="N40"/>
  <c r="N47" s="1"/>
  <c r="M40"/>
  <c r="O37"/>
  <c r="N37"/>
  <c r="M37"/>
  <c r="O36"/>
  <c r="N36"/>
  <c r="M36"/>
  <c r="O35"/>
  <c r="N35"/>
  <c r="M35"/>
  <c r="O34"/>
  <c r="N34"/>
  <c r="M34"/>
  <c r="O33"/>
  <c r="N33"/>
  <c r="M33"/>
  <c r="O32"/>
  <c r="N32"/>
  <c r="M32"/>
  <c r="M38" s="1"/>
  <c r="O31"/>
  <c r="O38" s="1"/>
  <c r="N31"/>
  <c r="N38" s="1"/>
  <c r="M3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<sst xmlns="http://schemas.openxmlformats.org/spreadsheetml/2006/main" count="90" uniqueCount="74">
  <si>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</si>
  <si>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</si>
  <si>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</si>
  <si>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</si>
  <si>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</si>
  <si>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</si>
  <si>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</si>
  <si>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</si>
  <si>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</si>
  <si>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</si>
  <si>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</si>
  <si>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</si>
  <si>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</si>
  <si>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</si>
  <si>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</si>
  <si>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</si>
  <si>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</si>
  <si>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</si>
  <si>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</si>
  <si>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</si>
  <si>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</si>
  <si>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</si>
  <si>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</si>
  <si>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</si>
  <si>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</si>
  <si>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</si>
  <si>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</si>
  <si>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</si>
  <si>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</si>
  <si>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</si>
  <si>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</si>
  <si>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</si>
  <si>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</si>
  <si>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</si>
  <si>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</si>
  <si>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</si>
  <si>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</si>
  <si>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</si>
  <si>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</si>
  <si>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</si>
  <si>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</si>
  <si>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</si>
  <si>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</si>
  <si>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</si>
  <si>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</si>
  <si>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</si>
  <si>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</si>
  <si>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</si>
  <si>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</si>
  <si>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</si>
  <si>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</si>
  <si>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</si>
  <si>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</si>
  <si>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</si>
  <si>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</si>
  <si>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</si>
  <si>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</si>
  <si>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</si>
  <si>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</si>
  <si>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</si>
  <si>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</si>
  <si>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</si>
  <si>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</si>
  <si>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</si>
  <si>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</si>
  <si>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</si>
  <si>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</si>
  <si>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29 апреля</t>
  </si>
  <si>
    <t>2022 года</t>
  </si>
  <si>
    <t>Разница к 2021 году +/-</t>
  </si>
  <si>
    <t>на 1 апреля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</si>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</sst>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3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13">
    <cellStyle name="Обычный" xfId="0" builtinId="0"/>
    <cellStyle name="Обычный 10" xfId="2"/>
    <cellStyle name="Обычный 11" xfId="3"/>
    <cellStyle name="Обычный 12" xfId="4"/>
    <cellStyle name="Обычный 2" xfId="5"/>
    <cellStyle name="Обычный 3" xfId="6"/>
    <cellStyle name="Обычный 4" xfId="7"/>
    <cellStyle name="Обычный 5" xfId="8"/>
    <cellStyle name="Обычный 6" xfId="9"/>
    <cellStyle name="Обычный 7" xfId="10"/>
    <cellStyle name="Обычный 8" xfId="11"/>
    <cellStyle name="Обычный 9" xfId="12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48.34</v>
          </cell>
          <cell r="AA9">
            <v>1882</v>
          </cell>
          <cell r="AB9">
            <v>40.4</v>
          </cell>
        </row>
        <row r="10">
          <cell r="Z10">
            <v>3.44</v>
          </cell>
          <cell r="AA10">
            <v>542</v>
          </cell>
          <cell r="AB10">
            <v>5.0999999999999996</v>
          </cell>
        </row>
        <row r="11">
          <cell r="Z11">
            <v>49</v>
          </cell>
          <cell r="AA11">
            <v>3236</v>
          </cell>
          <cell r="AB11">
            <v>52.3</v>
          </cell>
        </row>
        <row r="12">
          <cell r="Z12">
            <v>10.84</v>
          </cell>
          <cell r="AA12">
            <v>836</v>
          </cell>
          <cell r="AB12">
            <v>13.1</v>
          </cell>
        </row>
        <row r="13">
          <cell r="Z13">
            <v>4.0999999999999996</v>
          </cell>
          <cell r="AA13">
            <v>389</v>
          </cell>
          <cell r="AB13">
            <v>4.7</v>
          </cell>
        </row>
        <row r="14">
          <cell r="Z14">
            <v>0.74</v>
          </cell>
          <cell r="AA14">
            <v>271</v>
          </cell>
          <cell r="AB14">
            <v>3.2</v>
          </cell>
        </row>
        <row r="15">
          <cell r="Z15">
            <v>15</v>
          </cell>
          <cell r="AA15">
            <v>927</v>
          </cell>
          <cell r="AB15">
            <v>15.1</v>
          </cell>
        </row>
        <row r="16">
          <cell r="Z16">
            <v>18.14</v>
          </cell>
          <cell r="AA16">
            <v>1259</v>
          </cell>
          <cell r="AB16">
            <v>22.9</v>
          </cell>
        </row>
        <row r="17">
          <cell r="Z17">
            <v>1.84</v>
          </cell>
          <cell r="AA17">
            <v>227</v>
          </cell>
          <cell r="AB17">
            <v>2.7</v>
          </cell>
        </row>
        <row r="18">
          <cell r="Z18">
            <v>6.54</v>
          </cell>
          <cell r="AA18">
            <v>811</v>
          </cell>
          <cell r="AB18">
            <v>7.2</v>
          </cell>
        </row>
        <row r="19">
          <cell r="Z19">
            <v>1.258</v>
          </cell>
          <cell r="AA19">
            <v>120</v>
          </cell>
          <cell r="AB19">
            <v>0.8</v>
          </cell>
        </row>
        <row r="20">
          <cell r="Z20">
            <v>7.24</v>
          </cell>
          <cell r="AA20">
            <v>973</v>
          </cell>
          <cell r="AB20">
            <v>8.5</v>
          </cell>
        </row>
        <row r="21">
          <cell r="Z21">
            <v>7</v>
          </cell>
          <cell r="AA21">
            <v>773</v>
          </cell>
          <cell r="AB21">
            <v>9.6999999999999993</v>
          </cell>
        </row>
        <row r="22">
          <cell r="Z22">
            <v>0.34</v>
          </cell>
          <cell r="AA22">
            <v>245</v>
          </cell>
          <cell r="AB22">
            <v>2.2999999999999998</v>
          </cell>
        </row>
        <row r="23">
          <cell r="Z23">
            <v>215.34</v>
          </cell>
          <cell r="AA23">
            <v>10108</v>
          </cell>
          <cell r="AB23">
            <v>215.4</v>
          </cell>
        </row>
        <row r="24">
          <cell r="Z24">
            <v>0</v>
          </cell>
          <cell r="AA24">
            <v>501</v>
          </cell>
          <cell r="AB24">
            <v>8.1999999999999993</v>
          </cell>
        </row>
        <row r="25">
          <cell r="Z25">
            <v>87.14</v>
          </cell>
          <cell r="AA25">
            <v>3958</v>
          </cell>
          <cell r="AB25">
            <v>79.099999999999994</v>
          </cell>
        </row>
        <row r="26">
          <cell r="Z26">
            <v>121.54</v>
          </cell>
          <cell r="AA26">
            <v>7241</v>
          </cell>
          <cell r="AB26">
            <v>124</v>
          </cell>
        </row>
        <row r="27">
          <cell r="Z27">
            <v>14.24</v>
          </cell>
          <cell r="AA27">
            <v>760</v>
          </cell>
          <cell r="AB27">
            <v>12</v>
          </cell>
        </row>
        <row r="28">
          <cell r="Z28">
            <v>42.24</v>
          </cell>
          <cell r="AA28">
            <v>2580</v>
          </cell>
          <cell r="AB28">
            <v>42.1</v>
          </cell>
        </row>
        <row r="29">
          <cell r="Z29">
            <v>100.34</v>
          </cell>
          <cell r="AA29">
            <v>9687</v>
          </cell>
          <cell r="AB29">
            <v>149.30000000000001</v>
          </cell>
        </row>
        <row r="30">
          <cell r="Z30">
            <v>7.76</v>
          </cell>
          <cell r="AA30">
            <v>505</v>
          </cell>
          <cell r="AB30">
            <v>6.2</v>
          </cell>
        </row>
        <row r="31">
          <cell r="Z31">
            <v>32.14</v>
          </cell>
          <cell r="AA31">
            <v>1800</v>
          </cell>
          <cell r="AB31">
            <v>30.35</v>
          </cell>
        </row>
        <row r="32">
          <cell r="Z32">
            <v>0.85</v>
          </cell>
          <cell r="AA32">
            <v>76</v>
          </cell>
          <cell r="AB32">
            <v>0.7</v>
          </cell>
        </row>
        <row r="33">
          <cell r="Z33">
            <v>46.14</v>
          </cell>
          <cell r="AA33">
            <v>3508</v>
          </cell>
          <cell r="AB33">
            <v>54.85</v>
          </cell>
        </row>
        <row r="34">
          <cell r="Z34">
            <v>10.34</v>
          </cell>
          <cell r="AA34">
            <v>718</v>
          </cell>
          <cell r="AB34">
            <v>10.199999999999999</v>
          </cell>
        </row>
        <row r="35">
          <cell r="Z35">
            <v>11.54</v>
          </cell>
          <cell r="AA35">
            <v>3199</v>
          </cell>
          <cell r="AB35">
            <v>44.7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1.24</v>
          </cell>
          <cell r="AA37">
            <v>95</v>
          </cell>
          <cell r="AB37">
            <v>1.1000000000000001</v>
          </cell>
        </row>
        <row r="38">
          <cell r="Z38">
            <v>188.94</v>
          </cell>
          <cell r="AA38">
            <v>7326</v>
          </cell>
          <cell r="AB38">
            <v>186.3</v>
          </cell>
        </row>
        <row r="39">
          <cell r="Z39">
            <v>7.14</v>
          </cell>
          <cell r="AA39">
            <v>440</v>
          </cell>
          <cell r="AB39">
            <v>7.5</v>
          </cell>
        </row>
        <row r="40">
          <cell r="Z40">
            <v>20</v>
          </cell>
          <cell r="AA40">
            <v>1741</v>
          </cell>
          <cell r="AB40">
            <v>23.9</v>
          </cell>
        </row>
        <row r="41">
          <cell r="Z41">
            <v>144.63999999999999</v>
          </cell>
          <cell r="AA41">
            <v>4494</v>
          </cell>
          <cell r="AB41">
            <v>86.9</v>
          </cell>
        </row>
        <row r="42">
          <cell r="Z42">
            <v>0</v>
          </cell>
          <cell r="AA42">
            <v>49</v>
          </cell>
          <cell r="AB42">
            <v>0.32900000000000001</v>
          </cell>
        </row>
        <row r="43">
          <cell r="Z43">
            <v>1225.3879999999999</v>
          </cell>
          <cell r="AA43">
            <v>71277</v>
          </cell>
          <cell r="AB43">
            <v>1271.1290000000004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5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48.5</v>
      </c>
      <c r="C11" s="63">
        <v>0.15999999999999659</v>
      </c>
      <c r="D11" s="63">
        <v>46.4</v>
      </c>
      <c r="E11" s="64">
        <v>1849</v>
      </c>
      <c r="F11" s="64">
        <v>2059</v>
      </c>
      <c r="G11" s="63">
        <v>26.230394808004327</v>
      </c>
      <c r="H11" s="65">
        <v>8.6533261222278668E-2</v>
      </c>
      <c r="I11" s="63">
        <v>22.535211267605632</v>
      </c>
      <c r="J11" s="63">
        <v>2.1000000000000014</v>
      </c>
      <c r="K11" s="63">
        <v>3.6951835403986948</v>
      </c>
      <c r="L11" s="63">
        <v>53.9</v>
      </c>
      <c r="M11" s="66">
        <f>'[1]Исходный для набора'!Z9</f>
        <v>48.34</v>
      </c>
      <c r="N11" s="67">
        <f>'[1]Исходный для набора'!AA9</f>
        <v>1882</v>
      </c>
      <c r="O11" s="66">
        <f>'[1]Исходный для набора'!AB9</f>
        <v>40.4</v>
      </c>
    </row>
    <row r="12" spans="1:23" ht="16.5">
      <c r="A12" s="62" t="s">
        <v>22</v>
      </c>
      <c r="B12" s="63">
        <v>216.1</v>
      </c>
      <c r="C12" s="63">
        <v>0.75999999999999091</v>
      </c>
      <c r="D12" s="63">
        <v>204</v>
      </c>
      <c r="E12" s="64">
        <v>10626</v>
      </c>
      <c r="F12" s="64">
        <v>10626</v>
      </c>
      <c r="G12" s="63">
        <v>20.336909467344249</v>
      </c>
      <c r="H12" s="65">
        <v>7.1522680218333079E-2</v>
      </c>
      <c r="I12" s="63">
        <v>19.198193111236588</v>
      </c>
      <c r="J12" s="63">
        <v>12.099999999999994</v>
      </c>
      <c r="K12" s="63">
        <v>1.1387163561076612</v>
      </c>
      <c r="L12" s="63">
        <v>245.4</v>
      </c>
      <c r="M12" s="66">
        <f>'[1]Исходный для набора'!Z23</f>
        <v>215.34</v>
      </c>
      <c r="N12" s="67">
        <f>'[1]Исходный для набора'!AA23</f>
        <v>10108</v>
      </c>
      <c r="O12" s="66">
        <f>'[1]Исходный для набора'!AB23</f>
        <v>215.4</v>
      </c>
    </row>
    <row r="13" spans="1:23" ht="16.5">
      <c r="A13" s="62" t="s">
        <v>23</v>
      </c>
      <c r="B13" s="63">
        <v>15</v>
      </c>
      <c r="C13" s="63">
        <v>0</v>
      </c>
      <c r="D13" s="63">
        <v>15.1</v>
      </c>
      <c r="E13" s="64">
        <v>1012</v>
      </c>
      <c r="F13" s="64">
        <v>927</v>
      </c>
      <c r="G13" s="63">
        <v>14.822134387351777</v>
      </c>
      <c r="H13" s="65">
        <v>0</v>
      </c>
      <c r="I13" s="63">
        <v>16.2891046386192</v>
      </c>
      <c r="J13" s="63">
        <v>-9.9999999999999645E-2</v>
      </c>
      <c r="K13" s="63">
        <v>-1.4669702512674228</v>
      </c>
      <c r="L13" s="63">
        <v>15.8</v>
      </c>
      <c r="M13" s="66">
        <f>'[1]Исходный для набора'!Z15</f>
        <v>15</v>
      </c>
      <c r="N13" s="67">
        <f>'[1]Исходный для набора'!AA15</f>
        <v>927</v>
      </c>
      <c r="O13" s="66">
        <f>'[1]Исходный для набора'!AB15</f>
        <v>15.1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7.24</v>
      </c>
      <c r="C15" s="63">
        <v>0</v>
      </c>
      <c r="D15" s="63">
        <v>8.8000000000000007</v>
      </c>
      <c r="E15" s="64">
        <v>1093</v>
      </c>
      <c r="F15" s="64">
        <v>993</v>
      </c>
      <c r="G15" s="63">
        <v>6.623970722781336</v>
      </c>
      <c r="H15" s="65">
        <v>0</v>
      </c>
      <c r="I15" s="63">
        <v>8.8620342396777438</v>
      </c>
      <c r="J15" s="63">
        <v>-1.5600000000000005</v>
      </c>
      <c r="K15" s="63">
        <v>-2.2380635168964078</v>
      </c>
      <c r="L15" s="63">
        <v>6.3</v>
      </c>
      <c r="M15" s="66">
        <f>'[1]Исходный для набора'!Z20</f>
        <v>7.24</v>
      </c>
      <c r="N15" s="67">
        <f>'[1]Исходный для набора'!AA20</f>
        <v>973</v>
      </c>
      <c r="O15" s="66">
        <f>'[1]Исходный для набора'!AB20</f>
        <v>8.5</v>
      </c>
    </row>
    <row r="16" spans="1:23" ht="16.5">
      <c r="A16" s="62" t="s">
        <v>26</v>
      </c>
      <c r="B16" s="63">
        <v>7.76</v>
      </c>
      <c r="C16" s="63">
        <v>0</v>
      </c>
      <c r="D16" s="63">
        <v>7.08</v>
      </c>
      <c r="E16" s="64">
        <v>615</v>
      </c>
      <c r="F16" s="64">
        <v>547</v>
      </c>
      <c r="G16" s="63">
        <v>12.617886178861788</v>
      </c>
      <c r="H16" s="65">
        <v>0</v>
      </c>
      <c r="I16" s="63">
        <v>12.943327239488118</v>
      </c>
      <c r="J16" s="63">
        <v>0.67999999999999972</v>
      </c>
      <c r="K16" s="63">
        <v>-0.32544106062633027</v>
      </c>
      <c r="L16" s="63">
        <v>6.1</v>
      </c>
      <c r="M16" s="66">
        <f>'[1]Исходный для набора'!Z30</f>
        <v>7.76</v>
      </c>
      <c r="N16" s="67">
        <f>'[1]Исходный для набора'!AA30</f>
        <v>505</v>
      </c>
      <c r="O16" s="66">
        <f>'[1]Исходный для набора'!AB30</f>
        <v>6.2</v>
      </c>
    </row>
    <row r="17" spans="1:21" ht="16.5">
      <c r="A17" s="62" t="s">
        <v>27</v>
      </c>
      <c r="B17" s="63">
        <v>7</v>
      </c>
      <c r="C17" s="63">
        <v>0</v>
      </c>
      <c r="D17" s="63">
        <v>14.6</v>
      </c>
      <c r="E17" s="64">
        <v>460</v>
      </c>
      <c r="F17" s="64">
        <v>800</v>
      </c>
      <c r="G17" s="63">
        <v>15.217391304347826</v>
      </c>
      <c r="H17" s="65">
        <v>0</v>
      </c>
      <c r="I17" s="63">
        <v>18.25</v>
      </c>
      <c r="J17" s="63">
        <v>-7.6</v>
      </c>
      <c r="K17" s="63">
        <v>-3.0326086956521738</v>
      </c>
      <c r="L17" s="63">
        <v>7.2</v>
      </c>
      <c r="M17" s="66">
        <f>'[1]Исходный для набора'!Z21</f>
        <v>7</v>
      </c>
      <c r="N17" s="67">
        <f>'[1]Исходный для набора'!AA21</f>
        <v>773</v>
      </c>
      <c r="O17" s="66">
        <f>'[1]Исходный для набора'!AB21</f>
        <v>9.6999999999999993</v>
      </c>
    </row>
    <row r="18" spans="1:21" ht="16.5">
      <c r="A18" s="62" t="s">
        <v>28</v>
      </c>
      <c r="B18" s="63">
        <v>45.8</v>
      </c>
      <c r="C18" s="63">
        <v>-0.34000000000000341</v>
      </c>
      <c r="D18" s="63">
        <v>58.3</v>
      </c>
      <c r="E18" s="64">
        <v>2669</v>
      </c>
      <c r="F18" s="64">
        <v>3242</v>
      </c>
      <c r="G18" s="63">
        <v>17.159985013113523</v>
      </c>
      <c r="H18" s="65">
        <v>-0.12738853503185155</v>
      </c>
      <c r="I18" s="63">
        <v>17.982726711906228</v>
      </c>
      <c r="J18" s="63">
        <v>-12.5</v>
      </c>
      <c r="K18" s="63">
        <v>-0.82274169879270431</v>
      </c>
      <c r="L18" s="63">
        <v>61.2</v>
      </c>
      <c r="M18" s="66">
        <f>'[1]Исходный для набора'!Z33</f>
        <v>46.14</v>
      </c>
      <c r="N18" s="67">
        <f>'[1]Исходный для набора'!AA33</f>
        <v>3508</v>
      </c>
      <c r="O18" s="66">
        <f>'[1]Исходный для набора'!AB33</f>
        <v>54.85</v>
      </c>
    </row>
    <row r="19" spans="1:21" ht="16.5">
      <c r="A19" s="62" t="s">
        <v>29</v>
      </c>
      <c r="B19" s="63">
        <v>10.34</v>
      </c>
      <c r="C19" s="63">
        <v>0</v>
      </c>
      <c r="D19" s="63">
        <v>10.4</v>
      </c>
      <c r="E19" s="64">
        <v>798</v>
      </c>
      <c r="F19" s="64">
        <v>711</v>
      </c>
      <c r="G19" s="63">
        <v>12.957393483709273</v>
      </c>
      <c r="H19" s="65">
        <v>0</v>
      </c>
      <c r="I19" s="63">
        <v>14.627285513361462</v>
      </c>
      <c r="J19" s="63">
        <v>-6.0000000000000497E-2</v>
      </c>
      <c r="K19" s="63">
        <v>-1.6698920296521891</v>
      </c>
      <c r="L19" s="63">
        <v>9.6999999999999993</v>
      </c>
      <c r="M19" s="66">
        <f>'[1]Исходный для набора'!Z34</f>
        <v>10.34</v>
      </c>
      <c r="N19" s="67">
        <f>'[1]Исходный для набора'!AA34</f>
        <v>718</v>
      </c>
      <c r="O19" s="66">
        <f>'[1]Исходный для набора'!AB34</f>
        <v>10.199999999999999</v>
      </c>
      <c r="U19" s="68"/>
    </row>
    <row r="20" spans="1:21" ht="16.5">
      <c r="A20" s="62" t="s">
        <v>30</v>
      </c>
      <c r="B20" s="63">
        <v>7.14</v>
      </c>
      <c r="C20" s="63">
        <v>0</v>
      </c>
      <c r="D20" s="63">
        <v>6.9</v>
      </c>
      <c r="E20" s="64">
        <v>440</v>
      </c>
      <c r="F20" s="64">
        <v>440</v>
      </c>
      <c r="G20" s="63">
        <v>16.227272727272727</v>
      </c>
      <c r="H20" s="65">
        <v>0</v>
      </c>
      <c r="I20" s="63">
        <v>15.681818181818182</v>
      </c>
      <c r="J20" s="63">
        <v>0.23999999999999932</v>
      </c>
      <c r="K20" s="63">
        <v>0.54545454545454497</v>
      </c>
      <c r="L20" s="63">
        <v>6.3</v>
      </c>
      <c r="M20" s="66">
        <f>'[1]Исходный для набора'!Z39</f>
        <v>7.14</v>
      </c>
      <c r="N20" s="67">
        <f>'[1]Исходный для набора'!AA39</f>
        <v>440</v>
      </c>
      <c r="O20" s="66">
        <f>'[1]Исходный для набора'!AB39</f>
        <v>7.5</v>
      </c>
    </row>
    <row r="21" spans="1:21" ht="16.5">
      <c r="A21" s="69" t="s">
        <v>31</v>
      </c>
      <c r="B21" s="70">
        <v>364.88</v>
      </c>
      <c r="C21" s="70">
        <v>0.58000000000004093</v>
      </c>
      <c r="D21" s="70">
        <v>371.58</v>
      </c>
      <c r="E21" s="71">
        <v>19562</v>
      </c>
      <c r="F21" s="71">
        <v>20345</v>
      </c>
      <c r="G21" s="70">
        <v>18.652489520498925</v>
      </c>
      <c r="H21" s="72">
        <v>2.9649320110419097E-2</v>
      </c>
      <c r="I21" s="70">
        <v>18.263946915704103</v>
      </c>
      <c r="J21" s="70">
        <v>-6.6999999999999886</v>
      </c>
      <c r="K21" s="73">
        <v>0.3885426047948215</v>
      </c>
      <c r="L21" s="70">
        <v>411.90000000000003</v>
      </c>
      <c r="M21" s="66">
        <f>SUM(M11:M20)</f>
        <v>364.29999999999995</v>
      </c>
      <c r="N21" s="74">
        <f>SUM(N11:N20)</f>
        <v>19834</v>
      </c>
      <c r="O21" s="75">
        <f>SUM(O11:O20)</f>
        <v>367.85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10.84</v>
      </c>
      <c r="C23" s="63">
        <v>0</v>
      </c>
      <c r="D23" s="63">
        <v>11.5</v>
      </c>
      <c r="E23" s="64">
        <v>730</v>
      </c>
      <c r="F23" s="64">
        <v>782</v>
      </c>
      <c r="G23" s="63">
        <v>14.84931506849315</v>
      </c>
      <c r="H23" s="65">
        <v>0</v>
      </c>
      <c r="I23" s="63">
        <v>14.705882352941176</v>
      </c>
      <c r="J23" s="63">
        <v>-0.66000000000000014</v>
      </c>
      <c r="K23" s="63">
        <v>0.1434327155519739</v>
      </c>
      <c r="L23" s="63">
        <v>6.8</v>
      </c>
      <c r="M23" s="66">
        <f>'[1]Исходный для набора'!Z12</f>
        <v>10.84</v>
      </c>
      <c r="N23" s="67">
        <f>'[1]Исходный для набора'!AA12</f>
        <v>836</v>
      </c>
      <c r="O23" s="66">
        <f>'[1]Исходный для набора'!AB12</f>
        <v>13.1</v>
      </c>
    </row>
    <row r="24" spans="1:21" ht="16.5">
      <c r="A24" s="62" t="s">
        <v>33</v>
      </c>
      <c r="B24" s="63">
        <v>49</v>
      </c>
      <c r="C24" s="63">
        <v>0</v>
      </c>
      <c r="D24" s="63">
        <v>47.9</v>
      </c>
      <c r="E24" s="64">
        <v>3333</v>
      </c>
      <c r="F24" s="64">
        <v>3257</v>
      </c>
      <c r="G24" s="63">
        <v>14.701470147014701</v>
      </c>
      <c r="H24" s="65">
        <v>0</v>
      </c>
      <c r="I24" s="63">
        <v>14.706785385323917</v>
      </c>
      <c r="J24" s="63">
        <v>1.1000000000000014</v>
      </c>
      <c r="K24" s="63">
        <v>-5.3152383092154309E-3</v>
      </c>
      <c r="L24" s="63">
        <v>55.63</v>
      </c>
      <c r="M24" s="66">
        <f>'[1]Исходный для набора'!Z11</f>
        <v>49</v>
      </c>
      <c r="N24" s="67">
        <f>'[1]Исходный для набора'!AA11</f>
        <v>3236</v>
      </c>
      <c r="O24" s="66">
        <f>'[1]Исходный для набора'!AB11</f>
        <v>52.3</v>
      </c>
    </row>
    <row r="25" spans="1:21" ht="16.5">
      <c r="A25" s="62" t="s">
        <v>34</v>
      </c>
      <c r="B25" s="63">
        <v>11.54</v>
      </c>
      <c r="C25" s="63">
        <v>0</v>
      </c>
      <c r="D25" s="63">
        <v>24.3</v>
      </c>
      <c r="E25" s="64">
        <v>1123</v>
      </c>
      <c r="F25" s="64">
        <v>2067</v>
      </c>
      <c r="G25" s="63">
        <v>10.276046304541406</v>
      </c>
      <c r="H25" s="65">
        <v>0</v>
      </c>
      <c r="I25" s="63">
        <v>11.756168359941945</v>
      </c>
      <c r="J25" s="63">
        <v>-12.760000000000002</v>
      </c>
      <c r="K25" s="63">
        <v>-1.480122055400539</v>
      </c>
      <c r="L25" s="63">
        <v>13</v>
      </c>
      <c r="M25" s="66">
        <f>'[1]Исходный для набора'!Z35</f>
        <v>11.54</v>
      </c>
      <c r="N25" s="67">
        <f>'[1]Исходный для набора'!AA35</f>
        <v>3199</v>
      </c>
      <c r="O25" s="66">
        <f>'[1]Исходный для набора'!AB35</f>
        <v>44.7</v>
      </c>
    </row>
    <row r="26" spans="1:21" ht="16.5">
      <c r="A26" s="62" t="s">
        <v>35</v>
      </c>
      <c r="B26" s="63">
        <v>18</v>
      </c>
      <c r="C26" s="63">
        <v>-0.14000000000000057</v>
      </c>
      <c r="D26" s="63">
        <v>22.3</v>
      </c>
      <c r="E26" s="64">
        <v>1262</v>
      </c>
      <c r="F26" s="64">
        <v>1256</v>
      </c>
      <c r="G26" s="63">
        <v>14.263074484944534</v>
      </c>
      <c r="H26" s="65">
        <v>-0.11093502377179121</v>
      </c>
      <c r="I26" s="63">
        <v>17.754777070063692</v>
      </c>
      <c r="J26" s="63">
        <v>-4.3000000000000007</v>
      </c>
      <c r="K26" s="63">
        <v>-3.4917025851191585</v>
      </c>
      <c r="L26" s="63">
        <v>18.8</v>
      </c>
      <c r="M26" s="66">
        <f>'[1]Исходный для набора'!Z16</f>
        <v>18.14</v>
      </c>
      <c r="N26" s="67">
        <f>'[1]Исходный для набора'!AA16</f>
        <v>1259</v>
      </c>
      <c r="O26" s="66">
        <f>'[1]Исходный для набора'!AB16</f>
        <v>22.9</v>
      </c>
    </row>
    <row r="27" spans="1:21" ht="16.5">
      <c r="A27" s="62" t="s">
        <v>36</v>
      </c>
      <c r="B27" s="63">
        <v>4.0999999999999996</v>
      </c>
      <c r="C27" s="63">
        <v>0</v>
      </c>
      <c r="D27" s="63">
        <v>4.66</v>
      </c>
      <c r="E27" s="64">
        <v>378</v>
      </c>
      <c r="F27" s="64">
        <v>314</v>
      </c>
      <c r="G27" s="63">
        <v>10.846560846560845</v>
      </c>
      <c r="H27" s="65">
        <v>0</v>
      </c>
      <c r="I27" s="63">
        <v>14.840764331210192</v>
      </c>
      <c r="J27" s="63">
        <v>-0.5600000000000005</v>
      </c>
      <c r="K27" s="63">
        <v>-3.994203484649347</v>
      </c>
      <c r="L27" s="63">
        <v>3.6</v>
      </c>
      <c r="M27" s="66">
        <f>'[1]Исходный для набора'!Z13</f>
        <v>4.0999999999999996</v>
      </c>
      <c r="N27" s="67">
        <f>'[1]Исходный для набора'!AA13</f>
        <v>389</v>
      </c>
      <c r="O27" s="66">
        <f>'[1]Исходный для набора'!AB13</f>
        <v>4.7</v>
      </c>
    </row>
    <row r="28" spans="1:21" ht="16.5">
      <c r="A28" s="62" t="s">
        <v>37</v>
      </c>
      <c r="B28" s="63">
        <v>13.6</v>
      </c>
      <c r="C28" s="63">
        <v>-0.64000000000000057</v>
      </c>
      <c r="D28" s="63">
        <v>12.6</v>
      </c>
      <c r="E28" s="64">
        <v>760</v>
      </c>
      <c r="F28" s="64">
        <v>760</v>
      </c>
      <c r="G28" s="63">
        <v>17.89473684210526</v>
      </c>
      <c r="H28" s="65">
        <v>-0.84210526315790091</v>
      </c>
      <c r="I28" s="63">
        <v>16.578947368421051</v>
      </c>
      <c r="J28" s="63">
        <v>1</v>
      </c>
      <c r="K28" s="63">
        <v>1.3157894736842088</v>
      </c>
      <c r="L28" s="63">
        <v>19.3</v>
      </c>
      <c r="M28" s="66">
        <f>'[1]Исходный для набора'!Z27</f>
        <v>14.24</v>
      </c>
      <c r="N28" s="67">
        <f>'[1]Исходный для набора'!AA27</f>
        <v>760</v>
      </c>
      <c r="O28" s="66">
        <f>'[1]Исходный для набора'!AB27</f>
        <v>12</v>
      </c>
    </row>
    <row r="29" spans="1:21" s="76" customFormat="1" ht="14.25" customHeight="1">
      <c r="A29" s="69" t="s">
        <v>31</v>
      </c>
      <c r="B29" s="70">
        <v>107.07999999999998</v>
      </c>
      <c r="C29" s="70">
        <v>-0.78000000000000114</v>
      </c>
      <c r="D29" s="70">
        <v>123.25999999999999</v>
      </c>
      <c r="E29" s="71">
        <v>7586</v>
      </c>
      <c r="F29" s="71">
        <v>8436</v>
      </c>
      <c r="G29" s="70">
        <v>14.115475876614815</v>
      </c>
      <c r="H29" s="72">
        <v>-0.1028209860268916</v>
      </c>
      <c r="I29" s="70">
        <v>14.611190137505927</v>
      </c>
      <c r="J29" s="70">
        <v>-16.180000000000007</v>
      </c>
      <c r="K29" s="73">
        <v>-0.4957142608911127</v>
      </c>
      <c r="L29" s="70">
        <v>117.13</v>
      </c>
      <c r="M29" s="75">
        <f>SUM(M23:M28)</f>
        <v>107.85999999999999</v>
      </c>
      <c r="N29" s="74">
        <f>SUM(N23:N28)</f>
        <v>9679</v>
      </c>
      <c r="O29" s="75">
        <f>SUM(O23:O28)</f>
        <v>149.69999999999999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3.44</v>
      </c>
      <c r="C31" s="63">
        <v>0</v>
      </c>
      <c r="D31" s="63">
        <v>4.6239999999999997</v>
      </c>
      <c r="E31" s="64">
        <v>363</v>
      </c>
      <c r="F31" s="64">
        <v>560</v>
      </c>
      <c r="G31" s="63">
        <v>9.4765840220385673</v>
      </c>
      <c r="H31" s="65">
        <v>0</v>
      </c>
      <c r="I31" s="63">
        <v>8.2571428571428562</v>
      </c>
      <c r="J31" s="63">
        <v>-1.1839999999999997</v>
      </c>
      <c r="K31" s="63">
        <v>1.2194411648957111</v>
      </c>
      <c r="L31" s="63">
        <v>3.0230000000000001</v>
      </c>
      <c r="M31" s="66">
        <f>'[1]Исходный для набора'!Z10</f>
        <v>3.44</v>
      </c>
      <c r="N31" s="67">
        <f>'[1]Исходный для набора'!AA10</f>
        <v>542</v>
      </c>
      <c r="O31" s="66">
        <f>'[1]Исходный для набора'!AB10</f>
        <v>5.0999999999999996</v>
      </c>
    </row>
    <row r="32" spans="1:21" ht="16.5">
      <c r="A32" s="62" t="s">
        <v>39</v>
      </c>
      <c r="B32" s="63">
        <v>0.74</v>
      </c>
      <c r="C32" s="63">
        <v>0</v>
      </c>
      <c r="D32" s="63">
        <v>2.4</v>
      </c>
      <c r="E32" s="64">
        <v>59</v>
      </c>
      <c r="F32" s="64">
        <v>297</v>
      </c>
      <c r="G32" s="63">
        <v>12.542372881355933</v>
      </c>
      <c r="H32" s="65">
        <v>0</v>
      </c>
      <c r="I32" s="63">
        <v>8.0808080808080813</v>
      </c>
      <c r="J32" s="63">
        <v>-1.66</v>
      </c>
      <c r="K32" s="63">
        <v>4.4615648005478512</v>
      </c>
      <c r="L32" s="63">
        <v>0.85</v>
      </c>
      <c r="M32" s="66">
        <f>'[1]Исходный для набора'!Z14</f>
        <v>0.74</v>
      </c>
      <c r="N32" s="67">
        <f>'[1]Исходный для набора'!AA14</f>
        <v>271</v>
      </c>
      <c r="O32" s="66">
        <f>'[1]Исходный для набора'!AB14</f>
        <v>3.2</v>
      </c>
    </row>
    <row r="33" spans="1:15" ht="16.5">
      <c r="A33" s="62" t="s">
        <v>40</v>
      </c>
      <c r="B33" s="63">
        <v>1.24</v>
      </c>
      <c r="C33" s="63">
        <v>0</v>
      </c>
      <c r="D33" s="63">
        <v>1.2010000000000001</v>
      </c>
      <c r="E33" s="64">
        <v>100</v>
      </c>
      <c r="F33" s="64">
        <v>100</v>
      </c>
      <c r="G33" s="63">
        <v>12.4</v>
      </c>
      <c r="H33" s="65">
        <v>0</v>
      </c>
      <c r="I33" s="63">
        <v>12.01</v>
      </c>
      <c r="J33" s="63">
        <v>3.8999999999999924E-2</v>
      </c>
      <c r="K33" s="63">
        <v>0.39000000000000057</v>
      </c>
      <c r="L33" s="63">
        <v>0.6</v>
      </c>
      <c r="M33" s="66">
        <f>'[1]Исходный для набора'!Z37</f>
        <v>1.24</v>
      </c>
      <c r="N33" s="67">
        <f>'[1]Исходный для набора'!AA37</f>
        <v>95</v>
      </c>
      <c r="O33" s="66">
        <f>'[1]Исходный для набора'!AB37</f>
        <v>1.1000000000000001</v>
      </c>
    </row>
    <row r="34" spans="1:15" ht="16.5">
      <c r="A34" s="62" t="s">
        <v>41</v>
      </c>
      <c r="B34" s="63">
        <v>100.34</v>
      </c>
      <c r="C34" s="63">
        <v>0</v>
      </c>
      <c r="D34" s="63">
        <v>139.4</v>
      </c>
      <c r="E34" s="64">
        <v>5674</v>
      </c>
      <c r="F34" s="64">
        <v>9037</v>
      </c>
      <c r="G34" s="63">
        <v>17.684173422629542</v>
      </c>
      <c r="H34" s="65">
        <v>0</v>
      </c>
      <c r="I34" s="63">
        <v>15.42547305521744</v>
      </c>
      <c r="J34" s="63">
        <v>-39.06</v>
      </c>
      <c r="K34" s="63">
        <v>2.2587003674121018</v>
      </c>
      <c r="L34" s="63">
        <v>105.7</v>
      </c>
      <c r="M34" s="66">
        <f>'[1]Исходный для набора'!Z29</f>
        <v>100.34</v>
      </c>
      <c r="N34" s="67">
        <f>'[1]Исходный для набора'!AA29</f>
        <v>9687</v>
      </c>
      <c r="O34" s="66">
        <f>'[1]Исходный для набора'!AB29</f>
        <v>149.30000000000001</v>
      </c>
    </row>
    <row r="35" spans="1:15" ht="16.5">
      <c r="A35" s="62" t="s">
        <v>42</v>
      </c>
      <c r="B35" s="63">
        <v>189.8</v>
      </c>
      <c r="C35" s="63">
        <v>0.86000000000001364</v>
      </c>
      <c r="D35" s="63">
        <v>188.2</v>
      </c>
      <c r="E35" s="64">
        <v>7269</v>
      </c>
      <c r="F35" s="64">
        <v>7119</v>
      </c>
      <c r="G35" s="63">
        <v>26.110881826936307</v>
      </c>
      <c r="H35" s="65">
        <v>0.11831063420002863</v>
      </c>
      <c r="I35" s="63">
        <v>26.436297232757408</v>
      </c>
      <c r="J35" s="63">
        <v>1.6000000000000227</v>
      </c>
      <c r="K35" s="63">
        <v>-0.32541540582110073</v>
      </c>
      <c r="L35" s="63">
        <v>190</v>
      </c>
      <c r="M35" s="66">
        <f>'[1]Исходный для набора'!Z38</f>
        <v>188.94</v>
      </c>
      <c r="N35" s="67">
        <f>'[1]Исходный для набора'!AA38</f>
        <v>7326</v>
      </c>
      <c r="O35" s="66">
        <f>'[1]Исходный для набора'!AB38</f>
        <v>186.3</v>
      </c>
    </row>
    <row r="36" spans="1:15" ht="16.5">
      <c r="A36" s="62" t="s">
        <v>43</v>
      </c>
      <c r="B36" s="63">
        <v>19.8</v>
      </c>
      <c r="C36" s="63">
        <v>-0.19999999999999929</v>
      </c>
      <c r="D36" s="63">
        <v>18.399999999999999</v>
      </c>
      <c r="E36" s="64">
        <v>1432</v>
      </c>
      <c r="F36" s="64">
        <v>1808</v>
      </c>
      <c r="G36" s="63">
        <v>13.826815642458101</v>
      </c>
      <c r="H36" s="65">
        <v>-0.13966480446927321</v>
      </c>
      <c r="I36" s="63">
        <v>10.176991150442477</v>
      </c>
      <c r="J36" s="63">
        <v>1.4000000000000021</v>
      </c>
      <c r="K36" s="63">
        <v>3.6498244920156235</v>
      </c>
      <c r="L36" s="63">
        <v>19.399999999999999</v>
      </c>
      <c r="M36" s="66">
        <f>'[1]Исходный для набора'!Z40</f>
        <v>20</v>
      </c>
      <c r="N36" s="67">
        <f>'[1]Исходный для набора'!AA40</f>
        <v>1741</v>
      </c>
      <c r="O36" s="66">
        <f>'[1]Исходный для набора'!AB40</f>
        <v>23.9</v>
      </c>
    </row>
    <row r="37" spans="1:15" ht="16.5">
      <c r="A37" s="62" t="s">
        <v>44</v>
      </c>
      <c r="B37" s="63">
        <v>31.7</v>
      </c>
      <c r="C37" s="63">
        <v>-0.44000000000000128</v>
      </c>
      <c r="D37" s="63">
        <v>30.8</v>
      </c>
      <c r="E37" s="64">
        <v>1500</v>
      </c>
      <c r="F37" s="64">
        <v>1800</v>
      </c>
      <c r="G37" s="63">
        <v>21.133333333333333</v>
      </c>
      <c r="H37" s="65">
        <v>-0.293333333333333</v>
      </c>
      <c r="I37" s="63">
        <v>17.111111111111111</v>
      </c>
      <c r="J37" s="63">
        <v>0.89999999999999858</v>
      </c>
      <c r="K37" s="63">
        <v>4.0222222222222221</v>
      </c>
      <c r="L37" s="63">
        <v>34.6</v>
      </c>
      <c r="M37" s="66">
        <f>'[1]Исходный для набора'!Z31</f>
        <v>32.14</v>
      </c>
      <c r="N37" s="67">
        <f>'[1]Исходный для набора'!AA31</f>
        <v>1800</v>
      </c>
      <c r="O37" s="66">
        <f>'[1]Исходный для набора'!AB31</f>
        <v>30.35</v>
      </c>
    </row>
    <row r="38" spans="1:15" s="76" customFormat="1" ht="16.5">
      <c r="A38" s="69" t="s">
        <v>31</v>
      </c>
      <c r="B38" s="70">
        <v>347.06</v>
      </c>
      <c r="C38" s="70">
        <v>0.22000000000002728</v>
      </c>
      <c r="D38" s="70">
        <v>385.02499999999998</v>
      </c>
      <c r="E38" s="71">
        <v>16397</v>
      </c>
      <c r="F38" s="71">
        <v>20721</v>
      </c>
      <c r="G38" s="70">
        <v>21.166066963468928</v>
      </c>
      <c r="H38" s="72">
        <v>1.3417088491799234E-2</v>
      </c>
      <c r="I38" s="70">
        <v>18.581390859514499</v>
      </c>
      <c r="J38" s="70">
        <v>-37.964999999999975</v>
      </c>
      <c r="K38" s="73">
        <v>2.584676103954429</v>
      </c>
      <c r="L38" s="70">
        <v>354.173</v>
      </c>
      <c r="M38" s="75">
        <f>SUM(M31:M37)</f>
        <v>346.84</v>
      </c>
      <c r="N38" s="74">
        <f>SUM(N31:N37)</f>
        <v>21462</v>
      </c>
      <c r="O38" s="75">
        <f>SUM(O31:O37)</f>
        <v>399.25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6.4</v>
      </c>
      <c r="C40" s="63">
        <v>-0.13999999999999968</v>
      </c>
      <c r="D40" s="63">
        <v>6.9</v>
      </c>
      <c r="E40" s="64">
        <v>825</v>
      </c>
      <c r="F40" s="64">
        <v>821</v>
      </c>
      <c r="G40" s="63">
        <v>7.7575757575757587</v>
      </c>
      <c r="H40" s="65">
        <v>-0.16969696969696901</v>
      </c>
      <c r="I40" s="63">
        <v>8.4043848964677217</v>
      </c>
      <c r="J40" s="63">
        <v>-0.5</v>
      </c>
      <c r="K40" s="63">
        <v>-0.64680913889196301</v>
      </c>
      <c r="L40" s="63">
        <v>6.6</v>
      </c>
      <c r="M40" s="66">
        <f>'[1]Исходный для набора'!Z18</f>
        <v>6.54</v>
      </c>
      <c r="N40" s="67">
        <f>'[1]Исходный для набора'!AA18</f>
        <v>811</v>
      </c>
      <c r="O40" s="66">
        <f>'[1]Исходный для набора'!AB18</f>
        <v>7.2</v>
      </c>
    </row>
    <row r="41" spans="1:15" ht="16.5">
      <c r="A41" s="62" t="s">
        <v>46</v>
      </c>
      <c r="B41" s="63">
        <v>144.80000000000001</v>
      </c>
      <c r="C41" s="63">
        <v>0.16000000000002501</v>
      </c>
      <c r="D41" s="63">
        <v>138.6</v>
      </c>
      <c r="E41" s="64">
        <v>5839</v>
      </c>
      <c r="F41" s="64">
        <v>5179</v>
      </c>
      <c r="G41" s="63">
        <v>24.798766912142494</v>
      </c>
      <c r="H41" s="65">
        <v>2.7401952389112694E-2</v>
      </c>
      <c r="I41" s="63">
        <v>26.761923151187485</v>
      </c>
      <c r="J41" s="63">
        <v>6.2000000000000171</v>
      </c>
      <c r="K41" s="53">
        <v>-1.9631562390449915</v>
      </c>
      <c r="L41" s="63">
        <v>160.30000000000001</v>
      </c>
      <c r="M41" s="66">
        <f>'[1]Исходный для набора'!Z41</f>
        <v>144.63999999999999</v>
      </c>
      <c r="N41" s="67">
        <f>'[1]Исходный для набора'!AA41</f>
        <v>4494</v>
      </c>
      <c r="O41" s="66">
        <f>'[1]Исходный для набора'!AB41</f>
        <v>86.9</v>
      </c>
    </row>
    <row r="42" spans="1:15" ht="16.5">
      <c r="A42" s="62" t="s">
        <v>47</v>
      </c>
      <c r="B42" s="63">
        <v>42.24</v>
      </c>
      <c r="C42" s="63">
        <v>0</v>
      </c>
      <c r="D42" s="63">
        <v>46.2</v>
      </c>
      <c r="E42" s="64">
        <v>2582</v>
      </c>
      <c r="F42" s="64">
        <v>3207</v>
      </c>
      <c r="G42" s="63">
        <v>16.359411309062743</v>
      </c>
      <c r="H42" s="65">
        <v>0</v>
      </c>
      <c r="I42" s="63">
        <v>14.40598690364827</v>
      </c>
      <c r="J42" s="63">
        <v>-3.9600000000000009</v>
      </c>
      <c r="K42" s="63">
        <v>1.9534244054144736</v>
      </c>
      <c r="L42" s="63">
        <v>42.7</v>
      </c>
      <c r="M42" s="66">
        <f>'[1]Исходный для набора'!Z28</f>
        <v>42.24</v>
      </c>
      <c r="N42" s="67">
        <f>'[1]Исходный для набора'!AA28</f>
        <v>2580</v>
      </c>
      <c r="O42" s="66">
        <f>'[1]Исходный для набора'!AB28</f>
        <v>42.1</v>
      </c>
    </row>
    <row r="43" spans="1:15" ht="16.5">
      <c r="A43" s="62" t="s">
        <v>48</v>
      </c>
      <c r="B43" s="63">
        <v>0</v>
      </c>
      <c r="C43" s="63">
        <v>0</v>
      </c>
      <c r="D43" s="63">
        <v>7.6</v>
      </c>
      <c r="E43" s="64">
        <v>0</v>
      </c>
      <c r="F43" s="64">
        <v>501</v>
      </c>
      <c r="G43" s="63">
        <v>0</v>
      </c>
      <c r="H43" s="65">
        <v>0</v>
      </c>
      <c r="I43" s="63">
        <v>15.169660678642714</v>
      </c>
      <c r="J43" s="63">
        <v>-7.6</v>
      </c>
      <c r="K43" s="63">
        <v>-15.169660678642714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8.1999999999999993</v>
      </c>
    </row>
    <row r="44" spans="1:15" ht="16.5">
      <c r="A44" s="62" t="s">
        <v>49</v>
      </c>
      <c r="B44" s="63">
        <v>1.2470000000000001</v>
      </c>
      <c r="C44" s="63">
        <v>-1.0999999999999899E-2</v>
      </c>
      <c r="D44" s="77">
        <v>1.2</v>
      </c>
      <c r="E44" s="64">
        <v>150</v>
      </c>
      <c r="F44" s="64">
        <v>120</v>
      </c>
      <c r="G44" s="63">
        <v>8.3133333333333344</v>
      </c>
      <c r="H44" s="65">
        <v>-7.3333333333332362E-2</v>
      </c>
      <c r="I44" s="63">
        <v>10</v>
      </c>
      <c r="J44" s="63">
        <v>4.7000000000000153E-2</v>
      </c>
      <c r="K44" s="63">
        <v>-1.6866666666666656</v>
      </c>
      <c r="L44" s="63">
        <v>1.2789999999999999</v>
      </c>
      <c r="M44" s="66">
        <f>'[1]Исходный для набора'!Z19</f>
        <v>1.258</v>
      </c>
      <c r="N44" s="67">
        <f>'[1]Исходный для набора'!AA19</f>
        <v>120</v>
      </c>
      <c r="O44" s="66">
        <f>'[1]Исходный для набора'!AB19</f>
        <v>0.8</v>
      </c>
    </row>
    <row r="45" spans="1:15" ht="16.5">
      <c r="A45" s="62" t="s">
        <v>50</v>
      </c>
      <c r="B45" s="63">
        <v>121.7</v>
      </c>
      <c r="C45" s="63">
        <v>0.15999999999999659</v>
      </c>
      <c r="D45" s="63">
        <v>123</v>
      </c>
      <c r="E45" s="64">
        <v>7300</v>
      </c>
      <c r="F45" s="64">
        <v>7266</v>
      </c>
      <c r="G45" s="63">
        <v>16.671232876712327</v>
      </c>
      <c r="H45" s="65">
        <v>2.191780821917888E-2</v>
      </c>
      <c r="I45" s="63">
        <v>16.928158546655656</v>
      </c>
      <c r="J45" s="63">
        <v>-1.2999999999999972</v>
      </c>
      <c r="K45" s="63">
        <v>-0.25692566994332822</v>
      </c>
      <c r="L45" s="63">
        <v>124.3</v>
      </c>
      <c r="M45" s="66">
        <f>'[1]Исходный для набора'!Z26</f>
        <v>121.54</v>
      </c>
      <c r="N45" s="67">
        <f>'[1]Исходный для набора'!AA26</f>
        <v>7241</v>
      </c>
      <c r="O45" s="66">
        <f>'[1]Исходный для набора'!AB26</f>
        <v>124</v>
      </c>
    </row>
    <row r="46" spans="1:15" ht="16.5">
      <c r="A46" s="62" t="s">
        <v>51</v>
      </c>
      <c r="B46" s="63">
        <v>87.3</v>
      </c>
      <c r="C46" s="63">
        <v>0.15999999999999659</v>
      </c>
      <c r="D46" s="63">
        <v>74.7</v>
      </c>
      <c r="E46" s="64">
        <v>4038</v>
      </c>
      <c r="F46" s="64">
        <v>3958</v>
      </c>
      <c r="G46" s="63">
        <v>21.619613670133727</v>
      </c>
      <c r="H46" s="65">
        <v>3.962357602773281E-2</v>
      </c>
      <c r="I46" s="63">
        <v>18.873168266801418</v>
      </c>
      <c r="J46" s="63">
        <v>12.599999999999994</v>
      </c>
      <c r="K46" s="63">
        <v>2.7464454033323094</v>
      </c>
      <c r="L46" s="63">
        <v>107.4</v>
      </c>
      <c r="M46" s="66">
        <f>'[1]Исходный для набора'!Z25</f>
        <v>87.14</v>
      </c>
      <c r="N46" s="67">
        <f>'[1]Исходный для набора'!AA25</f>
        <v>3958</v>
      </c>
      <c r="O46" s="66">
        <f>'[1]Исходный для набора'!AB25</f>
        <v>79.099999999999994</v>
      </c>
    </row>
    <row r="47" spans="1:15" s="76" customFormat="1" ht="16.5">
      <c r="A47" s="69" t="s">
        <v>31</v>
      </c>
      <c r="B47" s="70">
        <v>403.68700000000007</v>
      </c>
      <c r="C47" s="70">
        <v>0.32900000000006457</v>
      </c>
      <c r="D47" s="70">
        <v>398.2</v>
      </c>
      <c r="E47" s="71">
        <v>20734</v>
      </c>
      <c r="F47" s="71">
        <v>21052</v>
      </c>
      <c r="G47" s="70">
        <v>19.469808044757407</v>
      </c>
      <c r="H47" s="72">
        <v>1.586765698852588E-2</v>
      </c>
      <c r="I47" s="70">
        <v>18.91506745202356</v>
      </c>
      <c r="J47" s="70">
        <v>5.48700000000008</v>
      </c>
      <c r="K47" s="73">
        <v>0.55474059273384668</v>
      </c>
      <c r="L47" s="70">
        <v>442.57900000000006</v>
      </c>
      <c r="M47" s="75">
        <f>SUM(M40:M46)</f>
        <v>403.358</v>
      </c>
      <c r="N47" s="74">
        <f>SUM(N40:N46)</f>
        <v>19705</v>
      </c>
      <c r="O47" s="75">
        <f>SUM(O40:O46)</f>
        <v>348.30000000000007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1.84</v>
      </c>
      <c r="C49" s="63">
        <v>0</v>
      </c>
      <c r="D49" s="63">
        <v>1.857</v>
      </c>
      <c r="E49" s="64">
        <v>186</v>
      </c>
      <c r="F49" s="64">
        <v>186</v>
      </c>
      <c r="G49" s="63">
        <v>9.89247311827957</v>
      </c>
      <c r="H49" s="65">
        <v>0</v>
      </c>
      <c r="I49" s="63">
        <v>9.9838709677419359</v>
      </c>
      <c r="J49" s="63">
        <v>-1.6999999999999904E-2</v>
      </c>
      <c r="K49" s="63">
        <v>-9.1397849462365954E-2</v>
      </c>
      <c r="L49" s="63">
        <v>2</v>
      </c>
      <c r="M49" s="66">
        <f>'[1]Исходный для набора'!Z17</f>
        <v>1.84</v>
      </c>
      <c r="N49" s="67">
        <f>'[1]Исходный для набора'!AA17</f>
        <v>227</v>
      </c>
      <c r="O49" s="66">
        <f>'[1]Исходный для набора'!AB17</f>
        <v>2.7</v>
      </c>
    </row>
    <row r="50" spans="1:15" ht="16.5">
      <c r="A50" s="62" t="s">
        <v>53</v>
      </c>
      <c r="B50" s="63">
        <v>0.34</v>
      </c>
      <c r="C50" s="63">
        <v>0</v>
      </c>
      <c r="D50" s="63">
        <v>1.4</v>
      </c>
      <c r="E50" s="64">
        <v>30</v>
      </c>
      <c r="F50" s="64">
        <v>242</v>
      </c>
      <c r="G50" s="63">
        <v>11.333333333333334</v>
      </c>
      <c r="H50" s="65">
        <v>0</v>
      </c>
      <c r="I50" s="63">
        <v>5.7851239669421481</v>
      </c>
      <c r="J50" s="63">
        <v>-1.0599999999999998</v>
      </c>
      <c r="K50" s="63">
        <v>5.5482093663911858</v>
      </c>
      <c r="L50" s="63">
        <v>0.3</v>
      </c>
      <c r="M50" s="66">
        <f>'[1]Исходный для набора'!Z22</f>
        <v>0.34</v>
      </c>
      <c r="N50" s="67">
        <f>'[1]Исходный для набора'!AA22</f>
        <v>245</v>
      </c>
      <c r="O50" s="66">
        <f>'[1]Исходный для набора'!AB22</f>
        <v>2.2999999999999998</v>
      </c>
    </row>
    <row r="51" spans="1:15" ht="16.5">
      <c r="A51" s="62" t="s">
        <v>54</v>
      </c>
      <c r="B51" s="63">
        <v>0.85</v>
      </c>
      <c r="C51" s="63">
        <v>0</v>
      </c>
      <c r="D51" s="63">
        <v>0.78</v>
      </c>
      <c r="E51" s="64">
        <v>98</v>
      </c>
      <c r="F51" s="64">
        <v>91</v>
      </c>
      <c r="G51" s="63">
        <v>8.6734693877551017</v>
      </c>
      <c r="H51" s="65">
        <v>0</v>
      </c>
      <c r="I51" s="63">
        <v>8.5714285714285712</v>
      </c>
      <c r="J51" s="63">
        <v>6.9999999999999951E-2</v>
      </c>
      <c r="K51" s="63">
        <v>0.1020408163265305</v>
      </c>
      <c r="L51" s="63">
        <v>0.4</v>
      </c>
      <c r="M51" s="66">
        <f>'[1]Исходный для набора'!Z32</f>
        <v>0.85</v>
      </c>
      <c r="N51" s="67">
        <f>'[1]Исходный для набора'!AA32</f>
        <v>76</v>
      </c>
      <c r="O51" s="66">
        <f>'[1]Исходный для набора'!AB32</f>
        <v>0.7</v>
      </c>
    </row>
    <row r="52" spans="1:15" ht="16.5">
      <c r="A52" s="62" t="s">
        <v>55</v>
      </c>
      <c r="B52" s="63">
        <v>0</v>
      </c>
      <c r="C52" s="63">
        <v>0</v>
      </c>
      <c r="D52" s="63">
        <v>0.32400000000000001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-0.32400000000000001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0.32900000000000001</v>
      </c>
    </row>
    <row r="53" spans="1:15" s="76" customFormat="1" ht="16.5">
      <c r="A53" s="69" t="s">
        <v>31</v>
      </c>
      <c r="B53" s="70">
        <v>3.0300000000000002</v>
      </c>
      <c r="C53" s="70">
        <v>0</v>
      </c>
      <c r="D53" s="70">
        <v>4.3609999999999998</v>
      </c>
      <c r="E53" s="71">
        <v>314</v>
      </c>
      <c r="F53" s="71">
        <v>573</v>
      </c>
      <c r="G53" s="70">
        <v>9.6496815286624216</v>
      </c>
      <c r="H53" s="72">
        <v>0</v>
      </c>
      <c r="I53" s="70">
        <v>7.6108202443280977</v>
      </c>
      <c r="J53" s="70">
        <v>-1.3309999999999995</v>
      </c>
      <c r="K53" s="73">
        <v>2.0388612843343239</v>
      </c>
      <c r="L53" s="70">
        <v>2.6999999999999997</v>
      </c>
      <c r="M53" s="75">
        <f>SUM(M49:M52)</f>
        <v>3.0300000000000002</v>
      </c>
      <c r="N53" s="74">
        <f>SUM(N49:N52)</f>
        <v>597</v>
      </c>
      <c r="O53" s="75">
        <f>SUM(O49:O52)</f>
        <v>6.0289999999999999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1225.7370000000001</v>
      </c>
      <c r="C55" s="84">
        <v>0.34900000000016007</v>
      </c>
      <c r="D55" s="84">
        <v>1282.4260000000002</v>
      </c>
      <c r="E55" s="85">
        <v>64593</v>
      </c>
      <c r="F55" s="85">
        <v>71127</v>
      </c>
      <c r="G55" s="84">
        <v>19</v>
      </c>
      <c r="H55" s="86">
        <v>2.9089839456290179E-2</v>
      </c>
      <c r="I55" s="84">
        <v>18</v>
      </c>
      <c r="J55" s="84">
        <v>-56.689000000000078</v>
      </c>
      <c r="K55" s="84">
        <v>1</v>
      </c>
      <c r="L55" s="84">
        <v>1328.482</v>
      </c>
      <c r="M55" s="87">
        <f>'[1]Исходный для набора'!Z43</f>
        <v>1225.3879999999999</v>
      </c>
      <c r="N55" s="88">
        <f>'[1]Исходный для набора'!AA43</f>
        <v>71277</v>
      </c>
      <c r="O55" s="89">
        <f>'[1]Исходный для набора'!AB43</f>
        <v>1271.1290000000004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1225.7370000000001</v>
      </c>
      <c r="C63" s="110"/>
      <c r="D63" s="111">
        <v>140384.133</v>
      </c>
      <c r="E63" s="112"/>
      <c r="F63" s="113">
        <v>-6016.7500000000291</v>
      </c>
      <c r="G63" s="114"/>
      <c r="H63" s="115">
        <v>64593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1282.4260000000002</v>
      </c>
      <c r="C64" s="110"/>
      <c r="D64" s="111">
        <v>146400.88300000003</v>
      </c>
      <c r="E64" s="112"/>
      <c r="F64" s="119"/>
      <c r="G64" s="120"/>
      <c r="H64" s="115">
        <v>71127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1271.1290000000004</v>
      </c>
      <c r="C65" s="110"/>
      <c r="D65" s="111">
        <v>144143.95499999999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2022-04-29T02:06:42Z</dcterms:created>
  <dcterms:modified xsi:type="dcterms:W3CDTF">2022-04-29T02:07:32Z</dcterms:modified>
</cp:coreProperties>
</file>