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M41"/>
  <c r="M47" s="1"/>
  <c r="O40"/>
  <c r="O47" s="1"/>
  <c r="N40"/>
  <c r="N47" s="1"/>
  <c r="M40"/>
  <c r="O37"/>
  <c r="N37"/>
  <c r="M37"/>
  <c r="O36"/>
  <c r="N36"/>
  <c r="M36"/>
  <c r="O35"/>
  <c r="N35"/>
  <c r="M35"/>
  <c r="O34"/>
  <c r="N34"/>
  <c r="M34"/>
  <c r="O33"/>
  <c r="N33"/>
  <c r="M33"/>
  <c r="O32"/>
  <c r="N32"/>
  <c r="M32"/>
  <c r="M38" s="1"/>
  <c r="O31"/>
  <c r="O38" s="1"/>
  <c r="N31"/>
  <c r="N38" s="1"/>
  <c r="M3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<sst xmlns="http://schemas.openxmlformats.org/spreadsheetml/2006/main" count="90" uniqueCount="74">
  <si>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</si>
  <si>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</si>
  <si>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</si>
  <si>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</si>
  <si>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</si>
  <si>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</si>
  <si>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</si>
  <si>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</si>
  <si>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</si>
  <si>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</si>
  <si>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</si>
  <si>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</si>
  <si>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</si>
  <si>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</si>
  <si>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</si>
  <si>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</si>
  <si>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</si>
  <si>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</si>
  <si>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</si>
  <si>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</si>
  <si>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</si>
  <si>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</si>
  <si>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</si>
  <si>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</si>
  <si>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</si>
  <si>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</si>
  <si>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</si>
  <si>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</si>
  <si>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</si>
  <si>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</si>
  <si>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</si>
  <si>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</si>
  <si>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</si>
  <si>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</si>
  <si>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</si>
  <si>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</si>
  <si>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</si>
  <si>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</si>
  <si>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</si>
  <si>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</si>
  <si>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</si>
  <si>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</si>
  <si>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</si>
  <si>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</si>
  <si>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</si>
  <si>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</si>
  <si>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</si>
  <si>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</si>
  <si>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</si>
  <si>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</si>
  <si>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</si>
  <si>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</si>
  <si>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</si>
  <si>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</si>
  <si>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</si>
  <si>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</si>
  <si>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</si>
  <si>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</si>
  <si>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</si>
  <si>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</si>
  <si>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</si>
  <si>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</si>
  <si>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</si>
  <si>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</si>
  <si>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</si>
  <si>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</si>
  <si>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</si>
  <si>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07 апреля</t>
  </si>
  <si>
    <t>2022 года</t>
  </si>
  <si>
    <t>Разница к 2021 году +/-</t>
  </si>
  <si>
    <t>на 1 марта</t>
  </si>
  <si>
    <t>2022г</t>
  </si>
  <si>
    <t>2021г</t>
  </si>
  <si>
    <t>2020г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</si>
</sst>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7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 applyFont="0" applyFill="0" applyBorder="0" applyAlignment="0" applyProtection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27">
    <cellStyle name="Обычный" xfId="0" builtinId="0"/>
    <cellStyle name="Обычный 10" xfId="2"/>
    <cellStyle name="Обычный 10 2" xfId="3"/>
    <cellStyle name="Обычный 11" xfId="4"/>
    <cellStyle name="Обычный 11 2" xfId="5"/>
    <cellStyle name="Обычный 12" xfId="6"/>
    <cellStyle name="Обычный 12 2" xfId="7"/>
    <cellStyle name="Обычный 13" xfId="8"/>
    <cellStyle name="Обычный 14" xfId="9"/>
    <cellStyle name="Обычный 2" xfId="10"/>
    <cellStyle name="Обычный 2 2" xfId="11"/>
    <cellStyle name="Обычный 3" xfId="12"/>
    <cellStyle name="Обычный 3 2" xfId="13"/>
    <cellStyle name="Обычный 4" xfId="14"/>
    <cellStyle name="Обычный 4 2" xfId="15"/>
    <cellStyle name="Обычный 5" xfId="16"/>
    <cellStyle name="Обычный 5 2" xfId="17"/>
    <cellStyle name="Обычный 6" xfId="18"/>
    <cellStyle name="Обычный 6 2" xfId="19"/>
    <cellStyle name="Обычный 7" xfId="20"/>
    <cellStyle name="Обычный 7 2" xfId="21"/>
    <cellStyle name="Обычный 8" xfId="22"/>
    <cellStyle name="Обычный 8 2" xfId="23"/>
    <cellStyle name="Обычный 9" xfId="24"/>
    <cellStyle name="Обычный 9 2" xfId="25"/>
    <cellStyle name="Финансовый" xfId="1" builtinId="3"/>
    <cellStyle name="Финансовый 2" xf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48</v>
          </cell>
          <cell r="AA9">
            <v>1873</v>
          </cell>
          <cell r="AB9">
            <v>39.700000000000003</v>
          </cell>
        </row>
        <row r="10">
          <cell r="Z10">
            <v>3.43</v>
          </cell>
          <cell r="AA10">
            <v>542</v>
          </cell>
          <cell r="AB10">
            <v>4.5999999999999996</v>
          </cell>
        </row>
        <row r="11">
          <cell r="Z11">
            <v>50.24</v>
          </cell>
          <cell r="AA11">
            <v>3236</v>
          </cell>
          <cell r="AB11">
            <v>50.7</v>
          </cell>
        </row>
        <row r="12">
          <cell r="Z12">
            <v>10.64</v>
          </cell>
          <cell r="AA12">
            <v>835</v>
          </cell>
          <cell r="AB12">
            <v>12.9</v>
          </cell>
        </row>
        <row r="13">
          <cell r="Z13">
            <v>3.95</v>
          </cell>
          <cell r="AA13">
            <v>389</v>
          </cell>
          <cell r="AB13">
            <v>4.5999999999999996</v>
          </cell>
        </row>
        <row r="14">
          <cell r="Z14">
            <v>0.74</v>
          </cell>
          <cell r="AA14">
            <v>265</v>
          </cell>
          <cell r="AB14">
            <v>3.1</v>
          </cell>
        </row>
        <row r="15">
          <cell r="Z15">
            <v>14.64</v>
          </cell>
          <cell r="AA15">
            <v>927</v>
          </cell>
          <cell r="AB15">
            <v>15.2</v>
          </cell>
        </row>
        <row r="16">
          <cell r="Z16">
            <v>18.34</v>
          </cell>
          <cell r="AA16">
            <v>1258</v>
          </cell>
          <cell r="AB16">
            <v>22.8</v>
          </cell>
        </row>
        <row r="17">
          <cell r="Z17">
            <v>1.288</v>
          </cell>
          <cell r="AA17">
            <v>197</v>
          </cell>
          <cell r="AB17">
            <v>2</v>
          </cell>
        </row>
        <row r="18">
          <cell r="Z18">
            <v>6.64</v>
          </cell>
          <cell r="AA18">
            <v>804</v>
          </cell>
          <cell r="AB18">
            <v>6.5</v>
          </cell>
        </row>
        <row r="19">
          <cell r="Z19">
            <v>1.34</v>
          </cell>
          <cell r="AA19">
            <v>120</v>
          </cell>
          <cell r="AB19">
            <v>0.7</v>
          </cell>
        </row>
        <row r="20">
          <cell r="Z20">
            <v>6.84</v>
          </cell>
          <cell r="AA20">
            <v>929</v>
          </cell>
          <cell r="AB20">
            <v>8.1</v>
          </cell>
        </row>
        <row r="21">
          <cell r="Z21">
            <v>7.14</v>
          </cell>
          <cell r="AA21">
            <v>809</v>
          </cell>
          <cell r="AB21">
            <v>9.5</v>
          </cell>
        </row>
        <row r="22">
          <cell r="Z22">
            <v>0.34</v>
          </cell>
          <cell r="AA22">
            <v>245</v>
          </cell>
          <cell r="AB22">
            <v>1.3</v>
          </cell>
        </row>
        <row r="23">
          <cell r="Z23">
            <v>212.34</v>
          </cell>
          <cell r="AA23">
            <v>10108</v>
          </cell>
          <cell r="AB23">
            <v>210.9</v>
          </cell>
        </row>
        <row r="24">
          <cell r="Z24">
            <v>0</v>
          </cell>
          <cell r="AA24">
            <v>501</v>
          </cell>
          <cell r="AB24">
            <v>8.9</v>
          </cell>
        </row>
        <row r="25">
          <cell r="Z25">
            <v>88.24</v>
          </cell>
          <cell r="AA25">
            <v>3958</v>
          </cell>
          <cell r="AB25">
            <v>79.8</v>
          </cell>
        </row>
        <row r="26">
          <cell r="Z26">
            <v>124.24</v>
          </cell>
          <cell r="AA26">
            <v>7241</v>
          </cell>
          <cell r="AB26">
            <v>124</v>
          </cell>
        </row>
        <row r="27">
          <cell r="Z27">
            <v>13.84</v>
          </cell>
          <cell r="AA27">
            <v>750</v>
          </cell>
          <cell r="AB27">
            <v>12.3</v>
          </cell>
        </row>
        <row r="28">
          <cell r="Z28">
            <v>41.24</v>
          </cell>
          <cell r="AA28">
            <v>2580</v>
          </cell>
          <cell r="AB28">
            <v>42</v>
          </cell>
        </row>
        <row r="29">
          <cell r="Z29">
            <v>101.64</v>
          </cell>
          <cell r="AA29">
            <v>9687</v>
          </cell>
          <cell r="AB29">
            <v>143.69999999999999</v>
          </cell>
        </row>
        <row r="30">
          <cell r="Z30">
            <v>7.67</v>
          </cell>
          <cell r="AA30">
            <v>505</v>
          </cell>
          <cell r="AB30">
            <v>6</v>
          </cell>
        </row>
        <row r="31">
          <cell r="Z31">
            <v>31.14</v>
          </cell>
          <cell r="AA31">
            <v>1800</v>
          </cell>
          <cell r="AB31">
            <v>31.5</v>
          </cell>
        </row>
        <row r="32">
          <cell r="Z32">
            <v>0.85</v>
          </cell>
          <cell r="AA32">
            <v>76</v>
          </cell>
          <cell r="AB32">
            <v>0.7</v>
          </cell>
        </row>
        <row r="33">
          <cell r="Z33">
            <v>44.44</v>
          </cell>
          <cell r="AA33">
            <v>3508</v>
          </cell>
          <cell r="AB33">
            <v>54.2</v>
          </cell>
        </row>
        <row r="34">
          <cell r="Z34">
            <v>10.14</v>
          </cell>
          <cell r="AA34">
            <v>718</v>
          </cell>
          <cell r="AB34">
            <v>10</v>
          </cell>
        </row>
        <row r="35">
          <cell r="Z35">
            <v>12.44</v>
          </cell>
          <cell r="AA35">
            <v>3163</v>
          </cell>
          <cell r="AB35">
            <v>43.9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1.1399999999999999</v>
          </cell>
          <cell r="AA37">
            <v>106</v>
          </cell>
          <cell r="AB37">
            <v>1.1000000000000001</v>
          </cell>
        </row>
        <row r="38">
          <cell r="Z38">
            <v>185.64</v>
          </cell>
          <cell r="AA38">
            <v>7326</v>
          </cell>
          <cell r="AB38">
            <v>180.9</v>
          </cell>
        </row>
        <row r="39">
          <cell r="Z39">
            <v>6.94</v>
          </cell>
          <cell r="AA39">
            <v>440</v>
          </cell>
          <cell r="AB39">
            <v>7.7</v>
          </cell>
        </row>
        <row r="40">
          <cell r="Z40">
            <v>18.440000000000001</v>
          </cell>
          <cell r="AA40">
            <v>1784</v>
          </cell>
          <cell r="AB40">
            <v>23.1</v>
          </cell>
        </row>
        <row r="41">
          <cell r="Z41">
            <v>144.74</v>
          </cell>
          <cell r="AA41">
            <v>4401</v>
          </cell>
          <cell r="AB41">
            <v>89.2</v>
          </cell>
        </row>
        <row r="42">
          <cell r="Z42">
            <v>0</v>
          </cell>
          <cell r="AA42">
            <v>49</v>
          </cell>
          <cell r="AB42">
            <v>4.8000000000000001E-2</v>
          </cell>
        </row>
        <row r="43">
          <cell r="Z43">
            <v>1218.6880000000003</v>
          </cell>
          <cell r="AA43">
            <v>71130</v>
          </cell>
          <cell r="AB43">
            <v>1251.6480000000001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F24" sqref="F24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48.7</v>
      </c>
      <c r="C11" s="63">
        <v>0.70000000000000284</v>
      </c>
      <c r="D11" s="63">
        <v>48</v>
      </c>
      <c r="E11" s="64">
        <v>1852</v>
      </c>
      <c r="F11" s="64">
        <v>2054</v>
      </c>
      <c r="G11" s="63">
        <v>26.29589632829374</v>
      </c>
      <c r="H11" s="65">
        <v>0.37796976241900992</v>
      </c>
      <c r="I11" s="63">
        <v>23.369036027263874</v>
      </c>
      <c r="J11" s="63">
        <v>0.70000000000000284</v>
      </c>
      <c r="K11" s="63">
        <v>2.9268603010298655</v>
      </c>
      <c r="L11" s="63">
        <v>46.72</v>
      </c>
      <c r="M11" s="66">
        <f>'[1]Исходный для набора'!Z9</f>
        <v>48</v>
      </c>
      <c r="N11" s="67">
        <f>'[1]Исходный для набора'!AA9</f>
        <v>1873</v>
      </c>
      <c r="O11" s="66">
        <f>'[1]Исходный для набора'!AB9</f>
        <v>39.700000000000003</v>
      </c>
    </row>
    <row r="12" spans="1:23" ht="16.5">
      <c r="A12" s="62" t="s">
        <v>22</v>
      </c>
      <c r="B12" s="63">
        <v>212.4</v>
      </c>
      <c r="C12" s="63">
        <v>6.0000000000002274E-2</v>
      </c>
      <c r="D12" s="63">
        <v>203.4</v>
      </c>
      <c r="E12" s="64">
        <v>10626</v>
      </c>
      <c r="F12" s="64">
        <v>10626</v>
      </c>
      <c r="G12" s="63">
        <v>19.988706945228685</v>
      </c>
      <c r="H12" s="65">
        <v>5.6465273856574072E-3</v>
      </c>
      <c r="I12" s="63">
        <v>19.141727837380014</v>
      </c>
      <c r="J12" s="63">
        <v>9</v>
      </c>
      <c r="K12" s="63">
        <v>0.84697910784867148</v>
      </c>
      <c r="L12" s="63">
        <v>242.7</v>
      </c>
      <c r="M12" s="66">
        <f>'[1]Исходный для набора'!Z23</f>
        <v>212.34</v>
      </c>
      <c r="N12" s="67">
        <f>'[1]Исходный для набора'!AA23</f>
        <v>10108</v>
      </c>
      <c r="O12" s="66">
        <f>'[1]Исходный для набора'!AB23</f>
        <v>210.9</v>
      </c>
    </row>
    <row r="13" spans="1:23" ht="16.5">
      <c r="A13" s="62" t="s">
        <v>23</v>
      </c>
      <c r="B13" s="63">
        <v>14.9</v>
      </c>
      <c r="C13" s="63">
        <v>0.25999999999999979</v>
      </c>
      <c r="D13" s="63">
        <v>14.4</v>
      </c>
      <c r="E13" s="64">
        <v>1003</v>
      </c>
      <c r="F13" s="64">
        <v>927</v>
      </c>
      <c r="G13" s="63">
        <v>14.85543369890329</v>
      </c>
      <c r="H13" s="65">
        <v>0.25922233300099684</v>
      </c>
      <c r="I13" s="63">
        <v>15.533980582524272</v>
      </c>
      <c r="J13" s="63">
        <v>0.5</v>
      </c>
      <c r="K13" s="63">
        <v>-0.67854688362098159</v>
      </c>
      <c r="L13" s="63">
        <v>15</v>
      </c>
      <c r="M13" s="66">
        <f>'[1]Исходный для набора'!Z15</f>
        <v>14.64</v>
      </c>
      <c r="N13" s="67">
        <f>'[1]Исходный для набора'!AA15</f>
        <v>927</v>
      </c>
      <c r="O13" s="66">
        <f>'[1]Исходный для набора'!AB15</f>
        <v>15.2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5">
      <c r="A15" s="62" t="s">
        <v>25</v>
      </c>
      <c r="B15" s="63">
        <v>6.84</v>
      </c>
      <c r="C15" s="63">
        <v>0</v>
      </c>
      <c r="D15" s="63">
        <v>8.6999999999999993</v>
      </c>
      <c r="E15" s="64">
        <v>1093</v>
      </c>
      <c r="F15" s="64">
        <v>930</v>
      </c>
      <c r="G15" s="63">
        <v>6.2580054894784993</v>
      </c>
      <c r="H15" s="65">
        <v>0</v>
      </c>
      <c r="I15" s="63">
        <v>9.3548387096774182</v>
      </c>
      <c r="J15" s="63">
        <v>-1.8599999999999994</v>
      </c>
      <c r="K15" s="63">
        <v>-3.0968332201989188</v>
      </c>
      <c r="L15" s="63">
        <v>5.9</v>
      </c>
      <c r="M15" s="66">
        <f>'[1]Исходный для набора'!Z20</f>
        <v>6.84</v>
      </c>
      <c r="N15" s="67">
        <f>'[1]Исходный для набора'!AA20</f>
        <v>929</v>
      </c>
      <c r="O15" s="66">
        <f>'[1]Исходный для набора'!AB20</f>
        <v>8.1</v>
      </c>
    </row>
    <row r="16" spans="1:23" ht="16.5">
      <c r="A16" s="62" t="s">
        <v>26</v>
      </c>
      <c r="B16" s="63">
        <v>7.67</v>
      </c>
      <c r="C16" s="63">
        <v>0</v>
      </c>
      <c r="D16" s="63">
        <v>7.8</v>
      </c>
      <c r="E16" s="64">
        <v>610</v>
      </c>
      <c r="F16" s="64">
        <v>525</v>
      </c>
      <c r="G16" s="63">
        <v>12.573770491803279</v>
      </c>
      <c r="H16" s="65">
        <v>0</v>
      </c>
      <c r="I16" s="63">
        <v>14.857142857142858</v>
      </c>
      <c r="J16" s="63">
        <v>-0.12999999999999989</v>
      </c>
      <c r="K16" s="63">
        <v>-2.283372365339579</v>
      </c>
      <c r="L16" s="63">
        <v>4.8</v>
      </c>
      <c r="M16" s="66">
        <f>'[1]Исходный для набора'!Z30</f>
        <v>7.67</v>
      </c>
      <c r="N16" s="67">
        <f>'[1]Исходный для набора'!AA30</f>
        <v>505</v>
      </c>
      <c r="O16" s="66">
        <f>'[1]Исходный для набора'!AB30</f>
        <v>6</v>
      </c>
    </row>
    <row r="17" spans="1:21" ht="16.5">
      <c r="A17" s="62" t="s">
        <v>27</v>
      </c>
      <c r="B17" s="63">
        <v>7.2</v>
      </c>
      <c r="C17" s="63">
        <v>6.0000000000000497E-2</v>
      </c>
      <c r="D17" s="63">
        <v>14.5</v>
      </c>
      <c r="E17" s="64">
        <v>460</v>
      </c>
      <c r="F17" s="64">
        <v>791</v>
      </c>
      <c r="G17" s="63">
        <v>15.65217391304348</v>
      </c>
      <c r="H17" s="65">
        <v>0.13043478260869712</v>
      </c>
      <c r="I17" s="63">
        <v>18.331226295828067</v>
      </c>
      <c r="J17" s="63">
        <v>-7.3</v>
      </c>
      <c r="K17" s="63">
        <v>-2.6790523827845867</v>
      </c>
      <c r="L17" s="63">
        <v>8.1999999999999993</v>
      </c>
      <c r="M17" s="66">
        <f>'[1]Исходный для набора'!Z21</f>
        <v>7.14</v>
      </c>
      <c r="N17" s="67">
        <f>'[1]Исходный для набора'!AA21</f>
        <v>809</v>
      </c>
      <c r="O17" s="66">
        <f>'[1]Исходный для набора'!AB21</f>
        <v>9.5</v>
      </c>
    </row>
    <row r="18" spans="1:21" ht="16.5">
      <c r="A18" s="62" t="s">
        <v>28</v>
      </c>
      <c r="B18" s="63">
        <v>45</v>
      </c>
      <c r="C18" s="63">
        <v>0.56000000000000227</v>
      </c>
      <c r="D18" s="63">
        <v>56.7</v>
      </c>
      <c r="E18" s="64">
        <v>2599</v>
      </c>
      <c r="F18" s="64">
        <v>3324</v>
      </c>
      <c r="G18" s="63">
        <v>17.314351673720662</v>
      </c>
      <c r="H18" s="65">
        <v>0.2154674874951894</v>
      </c>
      <c r="I18" s="63">
        <v>17.057761732851986</v>
      </c>
      <c r="J18" s="63">
        <v>-11.700000000000003</v>
      </c>
      <c r="K18" s="63">
        <v>0.25658994086867537</v>
      </c>
      <c r="L18" s="63">
        <v>60.3</v>
      </c>
      <c r="M18" s="66">
        <f>'[1]Исходный для набора'!Z33</f>
        <v>44.44</v>
      </c>
      <c r="N18" s="67">
        <f>'[1]Исходный для набора'!AA33</f>
        <v>3508</v>
      </c>
      <c r="O18" s="66">
        <f>'[1]Исходный для набора'!AB33</f>
        <v>54.2</v>
      </c>
    </row>
    <row r="19" spans="1:21" ht="16.5">
      <c r="A19" s="62" t="s">
        <v>29</v>
      </c>
      <c r="B19" s="63">
        <v>10</v>
      </c>
      <c r="C19" s="63">
        <v>-0.14000000000000057</v>
      </c>
      <c r="D19" s="63">
        <v>10.3</v>
      </c>
      <c r="E19" s="64">
        <v>796</v>
      </c>
      <c r="F19" s="64">
        <v>692</v>
      </c>
      <c r="G19" s="63">
        <v>12.562814070351759</v>
      </c>
      <c r="H19" s="65">
        <v>-0.17587939698492505</v>
      </c>
      <c r="I19" s="63">
        <v>14.884393063583817</v>
      </c>
      <c r="J19" s="63">
        <v>-0.30000000000000071</v>
      </c>
      <c r="K19" s="63">
        <v>-2.3215789932320572</v>
      </c>
      <c r="L19" s="63">
        <v>9.4</v>
      </c>
      <c r="M19" s="66">
        <f>'[1]Исходный для набора'!Z34</f>
        <v>10.14</v>
      </c>
      <c r="N19" s="67">
        <f>'[1]Исходный для набора'!AA34</f>
        <v>718</v>
      </c>
      <c r="O19" s="66">
        <f>'[1]Исходный для набора'!AB34</f>
        <v>10</v>
      </c>
      <c r="U19" s="68"/>
    </row>
    <row r="20" spans="1:21" ht="16.5">
      <c r="A20" s="62" t="s">
        <v>30</v>
      </c>
      <c r="B20" s="63">
        <v>6.94</v>
      </c>
      <c r="C20" s="63">
        <v>0</v>
      </c>
      <c r="D20" s="63">
        <v>7.2</v>
      </c>
      <c r="E20" s="64">
        <v>440</v>
      </c>
      <c r="F20" s="64">
        <v>440</v>
      </c>
      <c r="G20" s="63">
        <v>15.772727272727275</v>
      </c>
      <c r="H20" s="65">
        <v>0</v>
      </c>
      <c r="I20" s="63">
        <v>16.363636363636363</v>
      </c>
      <c r="J20" s="63">
        <v>-0.25999999999999979</v>
      </c>
      <c r="K20" s="63">
        <v>-0.59090909090908816</v>
      </c>
      <c r="L20" s="63">
        <v>6.5</v>
      </c>
      <c r="M20" s="66">
        <f>'[1]Исходный для набора'!Z39</f>
        <v>6.94</v>
      </c>
      <c r="N20" s="67">
        <f>'[1]Исходный для набора'!AA39</f>
        <v>440</v>
      </c>
      <c r="O20" s="66">
        <f>'[1]Исходный для набора'!AB39</f>
        <v>7.7</v>
      </c>
    </row>
    <row r="21" spans="1:21" ht="16.5">
      <c r="A21" s="69" t="s">
        <v>31</v>
      </c>
      <c r="B21" s="70">
        <v>359.65</v>
      </c>
      <c r="C21" s="70">
        <v>1.5</v>
      </c>
      <c r="D21" s="70">
        <v>371</v>
      </c>
      <c r="E21" s="71">
        <v>19479</v>
      </c>
      <c r="F21" s="71">
        <v>20309</v>
      </c>
      <c r="G21" s="70">
        <v>18.463473484265105</v>
      </c>
      <c r="H21" s="72">
        <v>7.7006006468504751E-2</v>
      </c>
      <c r="I21" s="70">
        <v>18.267763060711999</v>
      </c>
      <c r="J21" s="70">
        <v>-11.350000000000023</v>
      </c>
      <c r="K21" s="73">
        <v>0.19571042355310553</v>
      </c>
      <c r="L21" s="70">
        <v>399.51999999999992</v>
      </c>
      <c r="M21" s="66">
        <f>SUM(M11:M20)</f>
        <v>358.15</v>
      </c>
      <c r="N21" s="74">
        <f>SUM(N11:N20)</f>
        <v>19817</v>
      </c>
      <c r="O21" s="75">
        <f>SUM(O11:O20)</f>
        <v>361.3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10.6</v>
      </c>
      <c r="C23" s="63">
        <v>-4.0000000000000924E-2</v>
      </c>
      <c r="D23" s="63">
        <v>12.1</v>
      </c>
      <c r="E23" s="64">
        <v>730</v>
      </c>
      <c r="F23" s="64">
        <v>782</v>
      </c>
      <c r="G23" s="63">
        <v>14.520547945205481</v>
      </c>
      <c r="H23" s="65">
        <v>-5.4794520547945424E-2</v>
      </c>
      <c r="I23" s="63">
        <v>15.473145780051151</v>
      </c>
      <c r="J23" s="63">
        <v>-1.5</v>
      </c>
      <c r="K23" s="63">
        <v>-0.95259783484567073</v>
      </c>
      <c r="L23" s="63">
        <v>9.1999999999999993</v>
      </c>
      <c r="M23" s="66">
        <f>'[1]Исходный для набора'!Z12</f>
        <v>10.64</v>
      </c>
      <c r="N23" s="67">
        <f>'[1]Исходный для набора'!AA12</f>
        <v>835</v>
      </c>
      <c r="O23" s="66">
        <f>'[1]Исходный для набора'!AB12</f>
        <v>12.9</v>
      </c>
    </row>
    <row r="24" spans="1:21" ht="16.5">
      <c r="A24" s="62" t="s">
        <v>33</v>
      </c>
      <c r="B24" s="63">
        <v>49.9</v>
      </c>
      <c r="C24" s="63">
        <v>-0.34000000000000341</v>
      </c>
      <c r="D24" s="63">
        <v>47.7</v>
      </c>
      <c r="E24" s="64">
        <v>3333</v>
      </c>
      <c r="F24" s="64">
        <v>3257</v>
      </c>
      <c r="G24" s="63">
        <v>14.971497149714972</v>
      </c>
      <c r="H24" s="65">
        <v>-0.10201020102010183</v>
      </c>
      <c r="I24" s="63">
        <v>14.645379183297514</v>
      </c>
      <c r="J24" s="63">
        <v>2.1999999999999957</v>
      </c>
      <c r="K24" s="63">
        <v>0.32611796641745805</v>
      </c>
      <c r="L24" s="63">
        <v>56.7</v>
      </c>
      <c r="M24" s="66">
        <f>'[1]Исходный для набора'!Z11</f>
        <v>50.24</v>
      </c>
      <c r="N24" s="67">
        <f>'[1]Исходный для набора'!AA11</f>
        <v>3236</v>
      </c>
      <c r="O24" s="66">
        <f>'[1]Исходный для набора'!AB11</f>
        <v>50.7</v>
      </c>
    </row>
    <row r="25" spans="1:21" ht="16.5">
      <c r="A25" s="62" t="s">
        <v>34</v>
      </c>
      <c r="B25" s="63">
        <v>12.2</v>
      </c>
      <c r="C25" s="63">
        <v>-0.24000000000000021</v>
      </c>
      <c r="D25" s="63">
        <v>25.7</v>
      </c>
      <c r="E25" s="64">
        <v>1176</v>
      </c>
      <c r="F25" s="64">
        <v>2159</v>
      </c>
      <c r="G25" s="63">
        <v>10.374149659863946</v>
      </c>
      <c r="H25" s="65">
        <v>-0.20408163265305923</v>
      </c>
      <c r="I25" s="63">
        <v>11.903659101435849</v>
      </c>
      <c r="J25" s="63">
        <v>-13.5</v>
      </c>
      <c r="K25" s="63">
        <v>-1.5295094415719035</v>
      </c>
      <c r="L25" s="63">
        <v>13.4</v>
      </c>
      <c r="M25" s="66">
        <f>'[1]Исходный для набора'!Z35</f>
        <v>12.44</v>
      </c>
      <c r="N25" s="67">
        <f>'[1]Исходный для набора'!AA35</f>
        <v>3163</v>
      </c>
      <c r="O25" s="66">
        <f>'[1]Исходный для набора'!AB35</f>
        <v>43.9</v>
      </c>
    </row>
    <row r="26" spans="1:21" ht="16.5">
      <c r="A26" s="62" t="s">
        <v>35</v>
      </c>
      <c r="B26" s="63">
        <v>18.2</v>
      </c>
      <c r="C26" s="63">
        <v>-0.14000000000000057</v>
      </c>
      <c r="D26" s="63">
        <v>21.8</v>
      </c>
      <c r="E26" s="64">
        <v>1271</v>
      </c>
      <c r="F26" s="64">
        <v>1258</v>
      </c>
      <c r="G26" s="63">
        <v>14.319433516915813</v>
      </c>
      <c r="H26" s="65">
        <v>-0.11014948859166118</v>
      </c>
      <c r="I26" s="63">
        <v>17.329093799682035</v>
      </c>
      <c r="J26" s="63">
        <v>-3.6000000000000014</v>
      </c>
      <c r="K26" s="63">
        <v>-3.0096602827662213</v>
      </c>
      <c r="L26" s="63">
        <v>19.2</v>
      </c>
      <c r="M26" s="66">
        <f>'[1]Исходный для набора'!Z16</f>
        <v>18.34</v>
      </c>
      <c r="N26" s="67">
        <f>'[1]Исходный для набора'!AA16</f>
        <v>1258</v>
      </c>
      <c r="O26" s="66">
        <f>'[1]Исходный для набора'!AB16</f>
        <v>22.8</v>
      </c>
    </row>
    <row r="27" spans="1:21" ht="16.5">
      <c r="A27" s="62" t="s">
        <v>36</v>
      </c>
      <c r="B27" s="63">
        <v>3.95</v>
      </c>
      <c r="C27" s="63">
        <v>0</v>
      </c>
      <c r="D27" s="63">
        <v>4.7</v>
      </c>
      <c r="E27" s="64">
        <v>378</v>
      </c>
      <c r="F27" s="64">
        <v>324</v>
      </c>
      <c r="G27" s="63">
        <v>10.449735449735449</v>
      </c>
      <c r="H27" s="65">
        <v>0</v>
      </c>
      <c r="I27" s="63">
        <v>14.506172839506174</v>
      </c>
      <c r="J27" s="63">
        <v>-0.75</v>
      </c>
      <c r="K27" s="63">
        <v>-4.0564373897707249</v>
      </c>
      <c r="L27" s="63">
        <v>3.4</v>
      </c>
      <c r="M27" s="66">
        <f>'[1]Исходный для набора'!Z13</f>
        <v>3.95</v>
      </c>
      <c r="N27" s="67">
        <f>'[1]Исходный для набора'!AA13</f>
        <v>389</v>
      </c>
      <c r="O27" s="66">
        <f>'[1]Исходный для набора'!AB13</f>
        <v>4.5999999999999996</v>
      </c>
    </row>
    <row r="28" spans="1:21" ht="16.5">
      <c r="A28" s="62" t="s">
        <v>37</v>
      </c>
      <c r="B28" s="63">
        <v>14.2</v>
      </c>
      <c r="C28" s="63">
        <v>0.35999999999999943</v>
      </c>
      <c r="D28" s="63">
        <v>12.4</v>
      </c>
      <c r="E28" s="64">
        <v>760</v>
      </c>
      <c r="F28" s="64">
        <v>760</v>
      </c>
      <c r="G28" s="63">
        <v>18.684210526315788</v>
      </c>
      <c r="H28" s="65">
        <v>0.47368421052631504</v>
      </c>
      <c r="I28" s="63">
        <v>16.315789473684209</v>
      </c>
      <c r="J28" s="63">
        <v>1.7999999999999989</v>
      </c>
      <c r="K28" s="63">
        <v>2.3684210526315788</v>
      </c>
      <c r="L28" s="63">
        <v>14.7</v>
      </c>
      <c r="M28" s="66">
        <f>'[1]Исходный для набора'!Z27</f>
        <v>13.84</v>
      </c>
      <c r="N28" s="67">
        <f>'[1]Исходный для набора'!AA27</f>
        <v>750</v>
      </c>
      <c r="O28" s="66">
        <f>'[1]Исходный для набора'!AB27</f>
        <v>12.3</v>
      </c>
    </row>
    <row r="29" spans="1:21" s="76" customFormat="1" ht="14.25" customHeight="1">
      <c r="A29" s="69" t="s">
        <v>31</v>
      </c>
      <c r="B29" s="70">
        <v>109.05000000000001</v>
      </c>
      <c r="C29" s="70">
        <v>-0.40000000000000568</v>
      </c>
      <c r="D29" s="70">
        <v>124.4</v>
      </c>
      <c r="E29" s="71">
        <v>7648</v>
      </c>
      <c r="F29" s="71">
        <v>8540</v>
      </c>
      <c r="G29" s="70">
        <v>14.258629707112972</v>
      </c>
      <c r="H29" s="72">
        <v>-5.2301255230126742E-2</v>
      </c>
      <c r="I29" s="70">
        <v>14.566744730679158</v>
      </c>
      <c r="J29" s="70">
        <v>-15.349999999999994</v>
      </c>
      <c r="K29" s="73">
        <v>-0.30811502356618625</v>
      </c>
      <c r="L29" s="70">
        <v>116.60000000000002</v>
      </c>
      <c r="M29" s="75">
        <f>SUM(M23:M28)</f>
        <v>109.45000000000002</v>
      </c>
      <c r="N29" s="74">
        <f>SUM(N23:N28)</f>
        <v>9631</v>
      </c>
      <c r="O29" s="75">
        <f>SUM(O23:O28)</f>
        <v>147.20000000000002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3.4780000000000002</v>
      </c>
      <c r="C31" s="63">
        <v>4.8000000000000043E-2</v>
      </c>
      <c r="D31" s="63">
        <v>4.0999999999999996</v>
      </c>
      <c r="E31" s="64">
        <v>360</v>
      </c>
      <c r="F31" s="64">
        <v>512</v>
      </c>
      <c r="G31" s="63">
        <v>9.6611111111111114</v>
      </c>
      <c r="H31" s="65">
        <v>0.13333333333333464</v>
      </c>
      <c r="I31" s="63">
        <v>8.0078125</v>
      </c>
      <c r="J31" s="63">
        <v>-0.62199999999999944</v>
      </c>
      <c r="K31" s="63">
        <v>1.6532986111111114</v>
      </c>
      <c r="L31" s="63">
        <v>2.919</v>
      </c>
      <c r="M31" s="66">
        <f>'[1]Исходный для набора'!Z10</f>
        <v>3.43</v>
      </c>
      <c r="N31" s="67">
        <f>'[1]Исходный для набора'!AA10</f>
        <v>542</v>
      </c>
      <c r="O31" s="66">
        <f>'[1]Исходный для набора'!AB10</f>
        <v>4.5999999999999996</v>
      </c>
    </row>
    <row r="32" spans="1:21" ht="16.5">
      <c r="A32" s="62" t="s">
        <v>39</v>
      </c>
      <c r="B32" s="63">
        <v>0.74</v>
      </c>
      <c r="C32" s="63">
        <v>0</v>
      </c>
      <c r="D32" s="63">
        <v>2.2999999999999998</v>
      </c>
      <c r="E32" s="64">
        <v>56</v>
      </c>
      <c r="F32" s="64">
        <v>295</v>
      </c>
      <c r="G32" s="63">
        <v>13.214285714285715</v>
      </c>
      <c r="H32" s="65">
        <v>0</v>
      </c>
      <c r="I32" s="63">
        <v>7.7966101694915251</v>
      </c>
      <c r="J32" s="63">
        <v>-1.5599999999999998</v>
      </c>
      <c r="K32" s="63">
        <v>5.4176755447941902</v>
      </c>
      <c r="L32" s="63">
        <v>0.69</v>
      </c>
      <c r="M32" s="66">
        <f>'[1]Исходный для набора'!Z14</f>
        <v>0.74</v>
      </c>
      <c r="N32" s="67">
        <f>'[1]Исходный для набора'!AA14</f>
        <v>265</v>
      </c>
      <c r="O32" s="66">
        <f>'[1]Исходный для набора'!AB14</f>
        <v>3.1</v>
      </c>
    </row>
    <row r="33" spans="1:15" ht="16.5">
      <c r="A33" s="62" t="s">
        <v>40</v>
      </c>
      <c r="B33" s="63">
        <v>1.1399999999999999</v>
      </c>
      <c r="C33" s="63">
        <v>0</v>
      </c>
      <c r="D33" s="63">
        <v>1.1000000000000001</v>
      </c>
      <c r="E33" s="64">
        <v>100</v>
      </c>
      <c r="F33" s="64">
        <v>100</v>
      </c>
      <c r="G33" s="63">
        <v>11.399999999999999</v>
      </c>
      <c r="H33" s="65">
        <v>0</v>
      </c>
      <c r="I33" s="63">
        <v>11.000000000000002</v>
      </c>
      <c r="J33" s="63">
        <v>3.9999999999999813E-2</v>
      </c>
      <c r="K33" s="63">
        <v>0.3999999999999968</v>
      </c>
      <c r="L33" s="63">
        <v>0.6</v>
      </c>
      <c r="M33" s="66">
        <f>'[1]Исходный для набора'!Z37</f>
        <v>1.1399999999999999</v>
      </c>
      <c r="N33" s="67">
        <f>'[1]Исходный для набора'!AA37</f>
        <v>106</v>
      </c>
      <c r="O33" s="66">
        <f>'[1]Исходный для набора'!AB37</f>
        <v>1.1000000000000001</v>
      </c>
    </row>
    <row r="34" spans="1:15" ht="16.5">
      <c r="A34" s="62" t="s">
        <v>41</v>
      </c>
      <c r="B34" s="63">
        <v>103.1</v>
      </c>
      <c r="C34" s="63">
        <v>1.4599999999999937</v>
      </c>
      <c r="D34" s="63">
        <v>134.6</v>
      </c>
      <c r="E34" s="64">
        <v>5749</v>
      </c>
      <c r="F34" s="64">
        <v>9037</v>
      </c>
      <c r="G34" s="63">
        <v>17.933553661506348</v>
      </c>
      <c r="H34" s="65">
        <v>0.2539572099495544</v>
      </c>
      <c r="I34" s="63">
        <v>14.894323337390725</v>
      </c>
      <c r="J34" s="63">
        <v>-31.5</v>
      </c>
      <c r="K34" s="63">
        <v>3.0392303241156231</v>
      </c>
      <c r="L34" s="63">
        <v>109.3</v>
      </c>
      <c r="M34" s="66">
        <f>'[1]Исходный для набора'!Z29</f>
        <v>101.64</v>
      </c>
      <c r="N34" s="67">
        <f>'[1]Исходный для набора'!AA29</f>
        <v>9687</v>
      </c>
      <c r="O34" s="66">
        <f>'[1]Исходный для набора'!AB29</f>
        <v>143.69999999999999</v>
      </c>
    </row>
    <row r="35" spans="1:15" ht="16.5">
      <c r="A35" s="62" t="s">
        <v>42</v>
      </c>
      <c r="B35" s="63">
        <v>185.5</v>
      </c>
      <c r="C35" s="63">
        <v>-0.13999999999998636</v>
      </c>
      <c r="D35" s="63">
        <v>185.2</v>
      </c>
      <c r="E35" s="64">
        <v>7269</v>
      </c>
      <c r="F35" s="64">
        <v>7119</v>
      </c>
      <c r="G35" s="63">
        <v>25.519328655936167</v>
      </c>
      <c r="H35" s="65">
        <v>-1.9259870683722369E-2</v>
      </c>
      <c r="I35" s="63">
        <v>26.014889731703889</v>
      </c>
      <c r="J35" s="63">
        <v>0.30000000000001137</v>
      </c>
      <c r="K35" s="63">
        <v>-0.49556107576772135</v>
      </c>
      <c r="L35" s="63">
        <v>183.8</v>
      </c>
      <c r="M35" s="66">
        <f>'[1]Исходный для набора'!Z38</f>
        <v>185.64</v>
      </c>
      <c r="N35" s="67">
        <f>'[1]Исходный для набора'!AA38</f>
        <v>7326</v>
      </c>
      <c r="O35" s="66">
        <f>'[1]Исходный для набора'!AB38</f>
        <v>180.9</v>
      </c>
    </row>
    <row r="36" spans="1:15" ht="16.5">
      <c r="A36" s="62" t="s">
        <v>43</v>
      </c>
      <c r="B36" s="63">
        <v>18.600000000000001</v>
      </c>
      <c r="C36" s="63">
        <v>0.16000000000000014</v>
      </c>
      <c r="D36" s="63">
        <v>18.3</v>
      </c>
      <c r="E36" s="64">
        <v>1415</v>
      </c>
      <c r="F36" s="64">
        <v>1833</v>
      </c>
      <c r="G36" s="63">
        <v>13.14487632508834</v>
      </c>
      <c r="H36" s="65">
        <v>0.11307420494699727</v>
      </c>
      <c r="I36" s="63">
        <v>9.9836333878887071</v>
      </c>
      <c r="J36" s="63">
        <v>0.30000000000000071</v>
      </c>
      <c r="K36" s="63">
        <v>3.1612429371996331</v>
      </c>
      <c r="L36" s="63">
        <v>17.600000000000001</v>
      </c>
      <c r="M36" s="66">
        <f>'[1]Исходный для набора'!Z40</f>
        <v>18.440000000000001</v>
      </c>
      <c r="N36" s="67">
        <f>'[1]Исходный для набора'!AA40</f>
        <v>1784</v>
      </c>
      <c r="O36" s="66">
        <f>'[1]Исходный для набора'!AB40</f>
        <v>23.1</v>
      </c>
    </row>
    <row r="37" spans="1:15" ht="16.5">
      <c r="A37" s="62" t="s">
        <v>44</v>
      </c>
      <c r="B37" s="63">
        <v>31.8</v>
      </c>
      <c r="C37" s="63">
        <v>0.66000000000000014</v>
      </c>
      <c r="D37" s="63">
        <v>31</v>
      </c>
      <c r="E37" s="64">
        <v>1500</v>
      </c>
      <c r="F37" s="64">
        <v>1800</v>
      </c>
      <c r="G37" s="63">
        <v>21.2</v>
      </c>
      <c r="H37" s="65">
        <v>0.43999999999999773</v>
      </c>
      <c r="I37" s="63">
        <v>17.222222222222221</v>
      </c>
      <c r="J37" s="63">
        <v>0.80000000000000071</v>
      </c>
      <c r="K37" s="63">
        <v>3.9777777777777779</v>
      </c>
      <c r="L37" s="63">
        <v>33.299999999999997</v>
      </c>
      <c r="M37" s="66">
        <f>'[1]Исходный для набора'!Z31</f>
        <v>31.14</v>
      </c>
      <c r="N37" s="67">
        <f>'[1]Исходный для набора'!AA31</f>
        <v>1800</v>
      </c>
      <c r="O37" s="66">
        <f>'[1]Исходный для набора'!AB31</f>
        <v>31.5</v>
      </c>
    </row>
    <row r="38" spans="1:15" s="76" customFormat="1" ht="16.5">
      <c r="A38" s="69" t="s">
        <v>31</v>
      </c>
      <c r="B38" s="70">
        <v>344.358</v>
      </c>
      <c r="C38" s="70">
        <v>2.188000000000045</v>
      </c>
      <c r="D38" s="70">
        <v>376.59999999999997</v>
      </c>
      <c r="E38" s="71">
        <v>16449</v>
      </c>
      <c r="F38" s="71">
        <v>20696</v>
      </c>
      <c r="G38" s="70">
        <v>20.934889658945835</v>
      </c>
      <c r="H38" s="72">
        <v>0.13301720469329581</v>
      </c>
      <c r="I38" s="70">
        <v>18.196752995747971</v>
      </c>
      <c r="J38" s="70">
        <v>-32.241999999999962</v>
      </c>
      <c r="K38" s="73">
        <v>2.7381366631978636</v>
      </c>
      <c r="L38" s="70">
        <v>348.20900000000006</v>
      </c>
      <c r="M38" s="75">
        <f>SUM(M31:M37)</f>
        <v>342.16999999999996</v>
      </c>
      <c r="N38" s="74">
        <f>SUM(N31:N37)</f>
        <v>21510</v>
      </c>
      <c r="O38" s="75">
        <f>SUM(O31:O37)</f>
        <v>388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6.5</v>
      </c>
      <c r="C40" s="63">
        <v>-0.13999999999999968</v>
      </c>
      <c r="D40" s="63">
        <v>6.9</v>
      </c>
      <c r="E40" s="64">
        <v>823</v>
      </c>
      <c r="F40" s="64">
        <v>812</v>
      </c>
      <c r="G40" s="63">
        <v>7.8979343863912508</v>
      </c>
      <c r="H40" s="65">
        <v>-0.17010935601458144</v>
      </c>
      <c r="I40" s="63">
        <v>8.4975369458128078</v>
      </c>
      <c r="J40" s="63">
        <v>-0.40000000000000036</v>
      </c>
      <c r="K40" s="63">
        <v>-0.59960255942155705</v>
      </c>
      <c r="L40" s="63">
        <v>6.9</v>
      </c>
      <c r="M40" s="66">
        <f>'[1]Исходный для набора'!Z18</f>
        <v>6.64</v>
      </c>
      <c r="N40" s="67">
        <f>'[1]Исходный для набора'!AA18</f>
        <v>804</v>
      </c>
      <c r="O40" s="66">
        <f>'[1]Исходный для набора'!AB18</f>
        <v>6.5</v>
      </c>
    </row>
    <row r="41" spans="1:15" ht="16.5">
      <c r="A41" s="62" t="s">
        <v>46</v>
      </c>
      <c r="B41" s="63">
        <v>144.80000000000001</v>
      </c>
      <c r="C41" s="63">
        <v>6.0000000000002274E-2</v>
      </c>
      <c r="D41" s="63">
        <v>137.30000000000001</v>
      </c>
      <c r="E41" s="64">
        <v>5864</v>
      </c>
      <c r="F41" s="64">
        <v>5134</v>
      </c>
      <c r="G41" s="63">
        <v>24.693042291950889</v>
      </c>
      <c r="H41" s="65">
        <v>1.023192360163705E-2</v>
      </c>
      <c r="I41" s="63">
        <v>26.743280093494352</v>
      </c>
      <c r="J41" s="63">
        <v>7.5</v>
      </c>
      <c r="K41" s="53">
        <v>-2.0502378015434637</v>
      </c>
      <c r="L41" s="63">
        <v>133.6</v>
      </c>
      <c r="M41" s="66">
        <f>'[1]Исходный для набора'!Z41</f>
        <v>144.74</v>
      </c>
      <c r="N41" s="67">
        <f>'[1]Исходный для набора'!AA41</f>
        <v>4401</v>
      </c>
      <c r="O41" s="66">
        <f>'[1]Исходный для набора'!AB41</f>
        <v>89.2</v>
      </c>
    </row>
    <row r="42" spans="1:15" ht="16.5">
      <c r="A42" s="62" t="s">
        <v>47</v>
      </c>
      <c r="B42" s="63">
        <v>41.1</v>
      </c>
      <c r="C42" s="63">
        <v>-0.14000000000000057</v>
      </c>
      <c r="D42" s="63">
        <v>46.1</v>
      </c>
      <c r="E42" s="64">
        <v>2582</v>
      </c>
      <c r="F42" s="64">
        <v>3207</v>
      </c>
      <c r="G42" s="63">
        <v>15.917893106119289</v>
      </c>
      <c r="H42" s="65">
        <v>-5.4221533694811086E-2</v>
      </c>
      <c r="I42" s="63">
        <v>14.374805113813535</v>
      </c>
      <c r="J42" s="63">
        <v>-5</v>
      </c>
      <c r="K42" s="63">
        <v>1.5430879923057539</v>
      </c>
      <c r="L42" s="63">
        <v>42.4</v>
      </c>
      <c r="M42" s="66">
        <f>'[1]Исходный для набора'!Z28</f>
        <v>41.24</v>
      </c>
      <c r="N42" s="67">
        <f>'[1]Исходный для набора'!AA28</f>
        <v>2580</v>
      </c>
      <c r="O42" s="66">
        <f>'[1]Исходный для набора'!AB28</f>
        <v>42</v>
      </c>
    </row>
    <row r="43" spans="1:15" ht="16.5">
      <c r="A43" s="62" t="s">
        <v>48</v>
      </c>
      <c r="B43" s="63">
        <v>0</v>
      </c>
      <c r="C43" s="63">
        <v>0</v>
      </c>
      <c r="D43" s="63">
        <v>7.5</v>
      </c>
      <c r="E43" s="64">
        <v>0</v>
      </c>
      <c r="F43" s="64">
        <v>501</v>
      </c>
      <c r="G43" s="63">
        <v>0</v>
      </c>
      <c r="H43" s="65">
        <v>0</v>
      </c>
      <c r="I43" s="63">
        <v>14.970059880239521</v>
      </c>
      <c r="J43" s="63">
        <v>-7.5</v>
      </c>
      <c r="K43" s="63">
        <v>-14.970059880239521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8.9</v>
      </c>
    </row>
    <row r="44" spans="1:15" ht="16.5">
      <c r="A44" s="62" t="s">
        <v>49</v>
      </c>
      <c r="B44" s="63">
        <v>1.2</v>
      </c>
      <c r="C44" s="63">
        <v>-0.14000000000000012</v>
      </c>
      <c r="D44" s="77">
        <v>1.2</v>
      </c>
      <c r="E44" s="64">
        <v>150</v>
      </c>
      <c r="F44" s="64">
        <v>120</v>
      </c>
      <c r="G44" s="63">
        <v>8</v>
      </c>
      <c r="H44" s="65">
        <v>-0.93333333333333357</v>
      </c>
      <c r="I44" s="63">
        <v>10</v>
      </c>
      <c r="J44" s="63">
        <v>0</v>
      </c>
      <c r="K44" s="63">
        <v>-2</v>
      </c>
      <c r="L44" s="63">
        <v>1.3</v>
      </c>
      <c r="M44" s="66">
        <f>'[1]Исходный для набора'!Z19</f>
        <v>1.34</v>
      </c>
      <c r="N44" s="67">
        <f>'[1]Исходный для набора'!AA19</f>
        <v>120</v>
      </c>
      <c r="O44" s="66">
        <f>'[1]Исходный для набора'!AB19</f>
        <v>0.7</v>
      </c>
    </row>
    <row r="45" spans="1:15" ht="16.5">
      <c r="A45" s="62" t="s">
        <v>50</v>
      </c>
      <c r="B45" s="63">
        <v>124.4</v>
      </c>
      <c r="C45" s="63">
        <v>0.1600000000000108</v>
      </c>
      <c r="D45" s="63">
        <v>123.2</v>
      </c>
      <c r="E45" s="64">
        <v>7300</v>
      </c>
      <c r="F45" s="64">
        <v>7266</v>
      </c>
      <c r="G45" s="63">
        <v>17.041095890410958</v>
      </c>
      <c r="H45" s="65">
        <v>2.191780821917888E-2</v>
      </c>
      <c r="I45" s="63">
        <v>16.955684007707127</v>
      </c>
      <c r="J45" s="63">
        <v>1.2000000000000028</v>
      </c>
      <c r="K45" s="63">
        <v>8.5411882703830599E-2</v>
      </c>
      <c r="L45" s="63">
        <v>134.69999999999999</v>
      </c>
      <c r="M45" s="66">
        <f>'[1]Исходный для набора'!Z26</f>
        <v>124.24</v>
      </c>
      <c r="N45" s="67">
        <f>'[1]Исходный для набора'!AA26</f>
        <v>7241</v>
      </c>
      <c r="O45" s="66">
        <f>'[1]Исходный для набора'!AB26</f>
        <v>124</v>
      </c>
    </row>
    <row r="46" spans="1:15" ht="16.5">
      <c r="A46" s="62" t="s">
        <v>51</v>
      </c>
      <c r="B46" s="63">
        <v>88.1</v>
      </c>
      <c r="C46" s="63">
        <v>-0.14000000000000057</v>
      </c>
      <c r="D46" s="63">
        <v>75.7</v>
      </c>
      <c r="E46" s="64">
        <v>4038</v>
      </c>
      <c r="F46" s="64">
        <v>3958</v>
      </c>
      <c r="G46" s="63">
        <v>21.817731550272409</v>
      </c>
      <c r="H46" s="65">
        <v>-3.467062902427287E-2</v>
      </c>
      <c r="I46" s="63">
        <v>19.125821121778674</v>
      </c>
      <c r="J46" s="63">
        <v>12.399999999999991</v>
      </c>
      <c r="K46" s="63">
        <v>2.6919104284937347</v>
      </c>
      <c r="L46" s="63">
        <v>107.6</v>
      </c>
      <c r="M46" s="66">
        <f>'[1]Исходный для набора'!Z25</f>
        <v>88.24</v>
      </c>
      <c r="N46" s="67">
        <f>'[1]Исходный для набора'!AA25</f>
        <v>3958</v>
      </c>
      <c r="O46" s="66">
        <f>'[1]Исходный для набора'!AB25</f>
        <v>79.8</v>
      </c>
    </row>
    <row r="47" spans="1:15" s="76" customFormat="1" ht="16.5">
      <c r="A47" s="69" t="s">
        <v>31</v>
      </c>
      <c r="B47" s="70">
        <v>406.1</v>
      </c>
      <c r="C47" s="70">
        <v>-0.33999999999997499</v>
      </c>
      <c r="D47" s="70">
        <v>397.9</v>
      </c>
      <c r="E47" s="71">
        <v>20757</v>
      </c>
      <c r="F47" s="71">
        <v>20998</v>
      </c>
      <c r="G47" s="70">
        <v>19.564484270366624</v>
      </c>
      <c r="H47" s="72">
        <v>-1.6380016380015405E-2</v>
      </c>
      <c r="I47" s="70">
        <v>18.949423754643298</v>
      </c>
      <c r="J47" s="70">
        <v>8.2000000000000455</v>
      </c>
      <c r="K47" s="73">
        <v>0.6150605157233251</v>
      </c>
      <c r="L47" s="70">
        <v>426.5</v>
      </c>
      <c r="M47" s="75">
        <f>SUM(M40:M46)</f>
        <v>406.44</v>
      </c>
      <c r="N47" s="74">
        <f>SUM(N40:N46)</f>
        <v>19605</v>
      </c>
      <c r="O47" s="75">
        <f>SUM(O40:O46)</f>
        <v>351.09999999999997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1.288</v>
      </c>
      <c r="C49" s="63">
        <v>0</v>
      </c>
      <c r="D49" s="63">
        <v>1.4</v>
      </c>
      <c r="E49" s="64">
        <v>186</v>
      </c>
      <c r="F49" s="64">
        <v>186</v>
      </c>
      <c r="G49" s="63">
        <v>6.9247311827956999</v>
      </c>
      <c r="H49" s="65">
        <v>0</v>
      </c>
      <c r="I49" s="63">
        <v>7.5268817204301071</v>
      </c>
      <c r="J49" s="63">
        <v>-0.11199999999999988</v>
      </c>
      <c r="K49" s="63">
        <v>-0.60215053763440718</v>
      </c>
      <c r="L49" s="63">
        <v>1.4</v>
      </c>
      <c r="M49" s="66">
        <f>'[1]Исходный для набора'!Z17</f>
        <v>1.288</v>
      </c>
      <c r="N49" s="67">
        <f>'[1]Исходный для набора'!AA17</f>
        <v>197</v>
      </c>
      <c r="O49" s="66">
        <f>'[1]Исходный для набора'!AB17</f>
        <v>2</v>
      </c>
    </row>
    <row r="50" spans="1:15" ht="16.5">
      <c r="A50" s="62" t="s">
        <v>53</v>
      </c>
      <c r="B50" s="63">
        <v>0.34</v>
      </c>
      <c r="C50" s="63">
        <v>0</v>
      </c>
      <c r="D50" s="63">
        <v>1.2</v>
      </c>
      <c r="E50" s="64">
        <v>30</v>
      </c>
      <c r="F50" s="64">
        <v>242</v>
      </c>
      <c r="G50" s="63">
        <v>11.333333333333334</v>
      </c>
      <c r="H50" s="65">
        <v>0</v>
      </c>
      <c r="I50" s="63">
        <v>4.9586776859504127</v>
      </c>
      <c r="J50" s="63">
        <v>-0.85999999999999988</v>
      </c>
      <c r="K50" s="63">
        <v>6.3746556473829212</v>
      </c>
      <c r="L50" s="63">
        <v>0.3</v>
      </c>
      <c r="M50" s="66">
        <f>'[1]Исходный для набора'!Z22</f>
        <v>0.34</v>
      </c>
      <c r="N50" s="67">
        <f>'[1]Исходный для набора'!AA22</f>
        <v>245</v>
      </c>
      <c r="O50" s="66">
        <f>'[1]Исходный для набора'!AB22</f>
        <v>1.3</v>
      </c>
    </row>
    <row r="51" spans="1:15" ht="16.5">
      <c r="A51" s="62" t="s">
        <v>54</v>
      </c>
      <c r="B51" s="63">
        <v>0.85</v>
      </c>
      <c r="C51" s="63">
        <v>0</v>
      </c>
      <c r="D51" s="63">
        <v>0.66</v>
      </c>
      <c r="E51" s="64">
        <v>97</v>
      </c>
      <c r="F51" s="64">
        <v>85</v>
      </c>
      <c r="G51" s="63">
        <v>8.7628865979381452</v>
      </c>
      <c r="H51" s="65">
        <v>0</v>
      </c>
      <c r="I51" s="63">
        <v>7.764705882352942</v>
      </c>
      <c r="J51" s="63">
        <v>0.18999999999999995</v>
      </c>
      <c r="K51" s="63">
        <v>0.99818071558520316</v>
      </c>
      <c r="L51" s="63">
        <v>0.4</v>
      </c>
      <c r="M51" s="66">
        <f>'[1]Исходный для набора'!Z32</f>
        <v>0.85</v>
      </c>
      <c r="N51" s="67">
        <f>'[1]Исходный для набора'!AA32</f>
        <v>76</v>
      </c>
      <c r="O51" s="66">
        <f>'[1]Исходный для набора'!AB32</f>
        <v>0.7</v>
      </c>
    </row>
    <row r="52" spans="1:15" ht="16.5">
      <c r="A52" s="62" t="s">
        <v>55</v>
      </c>
      <c r="B52" s="63">
        <v>0</v>
      </c>
      <c r="C52" s="63">
        <v>0</v>
      </c>
      <c r="D52" s="63">
        <v>0.05</v>
      </c>
      <c r="E52" s="64">
        <v>0</v>
      </c>
      <c r="F52" s="64">
        <v>54</v>
      </c>
      <c r="G52" s="63">
        <v>0</v>
      </c>
      <c r="H52" s="65">
        <v>0</v>
      </c>
      <c r="I52" s="63">
        <v>0</v>
      </c>
      <c r="J52" s="63">
        <v>-0.05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49</v>
      </c>
      <c r="O52" s="66">
        <f>'[1]Исходный для набора'!AB42</f>
        <v>4.8000000000000001E-2</v>
      </c>
    </row>
    <row r="53" spans="1:15" s="76" customFormat="1" ht="16.5">
      <c r="A53" s="69" t="s">
        <v>31</v>
      </c>
      <c r="B53" s="70">
        <v>2.4780000000000002</v>
      </c>
      <c r="C53" s="70">
        <v>0</v>
      </c>
      <c r="D53" s="70">
        <v>3.3099999999999996</v>
      </c>
      <c r="E53" s="71">
        <v>313</v>
      </c>
      <c r="F53" s="71">
        <v>567</v>
      </c>
      <c r="G53" s="70">
        <v>7.9169329073482428</v>
      </c>
      <c r="H53" s="72">
        <v>0</v>
      </c>
      <c r="I53" s="70">
        <v>5.8377425044091709</v>
      </c>
      <c r="J53" s="70">
        <v>-0.83199999999999941</v>
      </c>
      <c r="K53" s="73">
        <v>2.079190402939072</v>
      </c>
      <c r="L53" s="70">
        <v>2.1</v>
      </c>
      <c r="M53" s="75">
        <f>SUM(M49:M52)</f>
        <v>2.4780000000000002</v>
      </c>
      <c r="N53" s="74">
        <f>SUM(N49:N52)</f>
        <v>567</v>
      </c>
      <c r="O53" s="75">
        <f>SUM(O49:O52)</f>
        <v>4.048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1221.636</v>
      </c>
      <c r="C55" s="84">
        <v>2.947999999999638</v>
      </c>
      <c r="D55" s="84">
        <v>1273.2099999999998</v>
      </c>
      <c r="E55" s="85">
        <v>64646</v>
      </c>
      <c r="F55" s="85">
        <v>71110</v>
      </c>
      <c r="G55" s="84">
        <v>18.899999999999999</v>
      </c>
      <c r="H55" s="86">
        <v>4.8284503294862446E-2</v>
      </c>
      <c r="I55" s="84">
        <v>17.899999999999999</v>
      </c>
      <c r="J55" s="84">
        <v>-51.573999999999842</v>
      </c>
      <c r="K55" s="84">
        <v>1</v>
      </c>
      <c r="L55" s="84">
        <v>1292.9289999999996</v>
      </c>
      <c r="M55" s="87">
        <f>'[1]Исходный для набора'!Z43</f>
        <v>1218.6880000000003</v>
      </c>
      <c r="N55" s="88">
        <f>'[1]Исходный для набора'!AA43</f>
        <v>71130</v>
      </c>
      <c r="O55" s="89">
        <f>'[1]Исходный для набора'!AB43</f>
        <v>1251.6480000000001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1221.636</v>
      </c>
      <c r="C63" s="110"/>
      <c r="D63" s="111">
        <v>113507.704</v>
      </c>
      <c r="E63" s="112"/>
      <c r="F63" s="113">
        <v>-4846.1640000000189</v>
      </c>
      <c r="G63" s="114"/>
      <c r="H63" s="115">
        <v>64646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1273.2099999999998</v>
      </c>
      <c r="C64" s="110"/>
      <c r="D64" s="111">
        <v>118353.86800000002</v>
      </c>
      <c r="E64" s="112"/>
      <c r="F64" s="119"/>
      <c r="G64" s="120"/>
      <c r="H64" s="115">
        <v>71110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1251.6480000000001</v>
      </c>
      <c r="C65" s="110"/>
      <c r="D65" s="111">
        <v>116445.64599999999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2022-04-07T02:06:30Z</dcterms:created>
  <dcterms:modified xsi:type="dcterms:W3CDTF">2022-04-07T02:07:57Z</dcterms:modified>
</cp:coreProperties>
</file>