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N31"/>
  <c r="M31"/>
  <c r="O28"/>
  <c r="N28"/>
  <c r="M28"/>
  <c r="O27"/>
  <c r="N27"/>
  <c r="M27"/>
  <c r="O26"/>
  <c r="N26"/>
  <c r="M26"/>
  <c r="O25"/>
  <c r="N25"/>
  <c r="M25"/>
  <c r="O24"/>
  <c r="N24"/>
  <c r="M24"/>
  <c r="O23"/>
  <c r="N23"/>
  <c r="N29" s="1"/>
  <c r="M23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N11"/>
  <c r="M11"/>
  <c r="N8"/>
  <c r="M21" l="1"/>
  <c r="O29"/>
  <c r="O21"/>
  <c r="M29"/>
  <c r="O38"/>
  <c r="N47"/>
  <c r="M53"/>
  <c r="N21"/>
  <c r="N3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<sst xmlns="http://schemas.openxmlformats.org/spreadsheetml/2006/main" count="90" uniqueCount="74">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</sst>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/>
    <xf numFmtId="1" fontId="5" fillId="0" borderId="9" xfId="0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48.1</v>
          </cell>
          <cell r="AA9">
            <v>1859</v>
          </cell>
          <cell r="AB9">
            <v>40.4</v>
          </cell>
        </row>
        <row r="10">
          <cell r="Z10">
            <v>2.95</v>
          </cell>
          <cell r="AA10">
            <v>542</v>
          </cell>
          <cell r="AB10">
            <v>4.0999999999999996</v>
          </cell>
        </row>
        <row r="11">
          <cell r="Z11">
            <v>50.7</v>
          </cell>
          <cell r="AA11">
            <v>3236</v>
          </cell>
          <cell r="AB11">
            <v>45.9</v>
          </cell>
        </row>
        <row r="12">
          <cell r="Z12">
            <v>9.9</v>
          </cell>
          <cell r="AA12">
            <v>835</v>
          </cell>
          <cell r="AB12">
            <v>12.3</v>
          </cell>
        </row>
        <row r="13">
          <cell r="Z13">
            <v>3.8</v>
          </cell>
          <cell r="AA13">
            <v>389</v>
          </cell>
          <cell r="AB13">
            <v>4.5999999999999996</v>
          </cell>
        </row>
        <row r="14">
          <cell r="Z14">
            <v>0.6</v>
          </cell>
          <cell r="AA14">
            <v>261</v>
          </cell>
          <cell r="AB14">
            <v>2.9</v>
          </cell>
        </row>
        <row r="15">
          <cell r="Z15">
            <v>13.7</v>
          </cell>
          <cell r="AA15">
            <v>927</v>
          </cell>
          <cell r="AB15">
            <v>13.9</v>
          </cell>
        </row>
        <row r="16">
          <cell r="Z16">
            <v>18.899999999999999</v>
          </cell>
          <cell r="AA16">
            <v>1257</v>
          </cell>
          <cell r="AB16">
            <v>21.8</v>
          </cell>
        </row>
        <row r="17">
          <cell r="Z17">
            <v>1.1000000000000001</v>
          </cell>
          <cell r="AA17">
            <v>203</v>
          </cell>
          <cell r="AB17">
            <v>1.6</v>
          </cell>
        </row>
        <row r="18">
          <cell r="Z18">
            <v>6.5</v>
          </cell>
          <cell r="AA18">
            <v>803</v>
          </cell>
          <cell r="AB18">
            <v>6.1</v>
          </cell>
        </row>
        <row r="19">
          <cell r="Z19">
            <v>1.2</v>
          </cell>
          <cell r="AA19">
            <v>120</v>
          </cell>
          <cell r="AB19">
            <v>0.7</v>
          </cell>
        </row>
        <row r="20">
          <cell r="Z20">
            <v>6.4</v>
          </cell>
          <cell r="AA20">
            <v>929</v>
          </cell>
          <cell r="AB20">
            <v>7.8</v>
          </cell>
        </row>
        <row r="21">
          <cell r="Z21">
            <v>7.4</v>
          </cell>
          <cell r="AA21">
            <v>765</v>
          </cell>
          <cell r="AB21">
            <v>9.75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204</v>
          </cell>
          <cell r="AA23">
            <v>10108</v>
          </cell>
          <cell r="AB23">
            <v>205.7</v>
          </cell>
        </row>
        <row r="24">
          <cell r="Z24">
            <v>0</v>
          </cell>
          <cell r="AA24">
            <v>501</v>
          </cell>
          <cell r="AB24">
            <v>7.9</v>
          </cell>
        </row>
        <row r="25">
          <cell r="Z25">
            <v>83.6</v>
          </cell>
          <cell r="AA25">
            <v>3958</v>
          </cell>
          <cell r="AB25">
            <v>79.849999999999994</v>
          </cell>
        </row>
        <row r="26">
          <cell r="Z26">
            <v>121.9</v>
          </cell>
          <cell r="AA26">
            <v>7240</v>
          </cell>
          <cell r="AB26">
            <v>127.1</v>
          </cell>
        </row>
        <row r="27">
          <cell r="Z27">
            <v>13.6</v>
          </cell>
          <cell r="AA27">
            <v>750</v>
          </cell>
          <cell r="AB27">
            <v>11.8</v>
          </cell>
        </row>
        <row r="28">
          <cell r="Z28">
            <v>40.200000000000003</v>
          </cell>
          <cell r="AA28">
            <v>2580</v>
          </cell>
          <cell r="AB28">
            <v>41.9</v>
          </cell>
        </row>
        <row r="29">
          <cell r="Z29">
            <v>96.9</v>
          </cell>
          <cell r="AA29">
            <v>9666</v>
          </cell>
          <cell r="AB29">
            <v>135.1</v>
          </cell>
        </row>
        <row r="30">
          <cell r="Z30">
            <v>7.6</v>
          </cell>
          <cell r="AA30">
            <v>505</v>
          </cell>
          <cell r="AB30">
            <v>6</v>
          </cell>
        </row>
        <row r="31">
          <cell r="Z31">
            <v>28.3</v>
          </cell>
          <cell r="AA31">
            <v>1800</v>
          </cell>
          <cell r="AB31">
            <v>31.8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44.1</v>
          </cell>
          <cell r="AA33">
            <v>3508</v>
          </cell>
          <cell r="AB33">
            <v>54.2</v>
          </cell>
        </row>
        <row r="34">
          <cell r="Z34">
            <v>9.9</v>
          </cell>
          <cell r="AA34">
            <v>718</v>
          </cell>
          <cell r="AB34">
            <v>9.8000000000000007</v>
          </cell>
        </row>
        <row r="35">
          <cell r="Z35">
            <v>12.5</v>
          </cell>
          <cell r="AA35">
            <v>3156</v>
          </cell>
          <cell r="AB35">
            <v>43.7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185.8</v>
          </cell>
          <cell r="AA38">
            <v>7322</v>
          </cell>
          <cell r="AB38">
            <v>178.8</v>
          </cell>
        </row>
        <row r="39">
          <cell r="Z39">
            <v>6.2</v>
          </cell>
          <cell r="AA39">
            <v>440</v>
          </cell>
          <cell r="AB39">
            <v>7.4</v>
          </cell>
        </row>
        <row r="40">
          <cell r="Z40">
            <v>15.9</v>
          </cell>
          <cell r="AA40">
            <v>1932</v>
          </cell>
          <cell r="AB40">
            <v>23.7</v>
          </cell>
        </row>
        <row r="41">
          <cell r="Z41">
            <v>141.19999999999999</v>
          </cell>
          <cell r="AA41">
            <v>4206</v>
          </cell>
          <cell r="AB41">
            <v>84.8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1185.1500000000001</v>
          </cell>
          <cell r="AA43">
            <v>70991</v>
          </cell>
          <cell r="AB43">
            <v>1224.3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5" customFormat="1" ht="16.5" customHeight="1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"/>
      <c r="M2" s="4"/>
    </row>
    <row r="3" spans="1:23" ht="14.25" customHeight="1">
      <c r="A3" s="117" t="s">
        <v>66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6"/>
      <c r="M3" s="1"/>
    </row>
    <row r="4" spans="1:23" ht="17.25" customHeight="1">
      <c r="A4" s="118" t="s">
        <v>67</v>
      </c>
      <c r="B4" s="118"/>
      <c r="C4" s="118"/>
      <c r="D4" s="118"/>
      <c r="E4" s="118"/>
      <c r="F4" s="119" t="s">
        <v>68</v>
      </c>
      <c r="G4" s="119"/>
      <c r="H4" s="119"/>
      <c r="I4" s="119"/>
      <c r="J4" s="119"/>
      <c r="K4" s="119"/>
      <c r="L4" s="7"/>
      <c r="M4" s="8"/>
    </row>
    <row r="5" spans="1:23" ht="15.75" customHeight="1">
      <c r="A5" s="7"/>
      <c r="B5" s="7"/>
      <c r="C5" s="7"/>
      <c r="D5" s="7"/>
      <c r="E5" s="7"/>
      <c r="F5" s="7"/>
      <c r="G5" s="9"/>
      <c r="H5" s="9"/>
      <c r="I5" s="9"/>
      <c r="J5" s="7"/>
      <c r="K5" s="7"/>
      <c r="L5" s="7"/>
      <c r="M5" s="8"/>
    </row>
    <row r="6" spans="1:23" ht="36" customHeight="1">
      <c r="A6" s="84" t="s">
        <v>1</v>
      </c>
      <c r="B6" s="78" t="s">
        <v>2</v>
      </c>
      <c r="C6" s="79"/>
      <c r="D6" s="80"/>
      <c r="E6" s="120" t="s">
        <v>3</v>
      </c>
      <c r="F6" s="121"/>
      <c r="G6" s="74" t="s">
        <v>4</v>
      </c>
      <c r="H6" s="96"/>
      <c r="I6" s="75"/>
      <c r="J6" s="120" t="s">
        <v>69</v>
      </c>
      <c r="K6" s="121"/>
      <c r="L6" s="97" t="s">
        <v>5</v>
      </c>
      <c r="M6" s="10" t="s">
        <v>6</v>
      </c>
      <c r="N6" s="11" t="s">
        <v>7</v>
      </c>
      <c r="O6" s="100" t="s">
        <v>8</v>
      </c>
    </row>
    <row r="7" spans="1:23" ht="18.75" customHeight="1">
      <c r="A7" s="85"/>
      <c r="B7" s="103" t="s">
        <v>9</v>
      </c>
      <c r="C7" s="105" t="s">
        <v>10</v>
      </c>
      <c r="D7" s="107" t="s">
        <v>11</v>
      </c>
      <c r="E7" s="109" t="s">
        <v>70</v>
      </c>
      <c r="F7" s="110"/>
      <c r="G7" s="111">
        <v>2022</v>
      </c>
      <c r="H7" s="113" t="s">
        <v>12</v>
      </c>
      <c r="I7" s="111" t="s">
        <v>11</v>
      </c>
      <c r="J7" s="115" t="s">
        <v>13</v>
      </c>
      <c r="K7" s="122" t="s">
        <v>14</v>
      </c>
      <c r="L7" s="98"/>
      <c r="M7" s="8" t="s">
        <v>15</v>
      </c>
      <c r="N7" s="12" t="s">
        <v>16</v>
      </c>
      <c r="O7" s="101"/>
      <c r="W7" s="13"/>
    </row>
    <row r="8" spans="1:23" ht="61.5" customHeight="1">
      <c r="A8" s="85"/>
      <c r="B8" s="104"/>
      <c r="C8" s="106"/>
      <c r="D8" s="108"/>
      <c r="E8" s="14" t="s">
        <v>9</v>
      </c>
      <c r="F8" s="14" t="s">
        <v>11</v>
      </c>
      <c r="G8" s="112"/>
      <c r="H8" s="114"/>
      <c r="I8" s="112"/>
      <c r="J8" s="116"/>
      <c r="K8" s="123"/>
      <c r="L8" s="99"/>
      <c r="M8" s="8"/>
      <c r="N8" s="15" t="str">
        <f>'[1]Исходный для набора'!AA7</f>
        <v>2020 год</v>
      </c>
      <c r="O8" s="101"/>
    </row>
    <row r="9" spans="1:23" ht="18" customHeight="1">
      <c r="A9" s="86"/>
      <c r="B9" s="16" t="s">
        <v>17</v>
      </c>
      <c r="C9" s="17" t="s">
        <v>17</v>
      </c>
      <c r="D9" s="17" t="s">
        <v>17</v>
      </c>
      <c r="E9" s="18" t="s">
        <v>18</v>
      </c>
      <c r="F9" s="18" t="s">
        <v>18</v>
      </c>
      <c r="G9" s="78" t="s">
        <v>19</v>
      </c>
      <c r="H9" s="79"/>
      <c r="I9" s="80"/>
      <c r="J9" s="18" t="s">
        <v>17</v>
      </c>
      <c r="K9" s="18" t="s">
        <v>20</v>
      </c>
      <c r="L9" s="18" t="s">
        <v>17</v>
      </c>
      <c r="M9" s="19"/>
      <c r="N9" s="20"/>
      <c r="O9" s="102"/>
    </row>
    <row r="10" spans="1:23" ht="16.5">
      <c r="A10" s="18"/>
      <c r="B10" s="21">
        <v>1</v>
      </c>
      <c r="C10" s="22">
        <v>2</v>
      </c>
      <c r="D10" s="22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23"/>
      <c r="N10" s="24"/>
      <c r="O10" s="24"/>
    </row>
    <row r="11" spans="1:23" ht="16.5">
      <c r="A11" s="25" t="s">
        <v>21</v>
      </c>
      <c r="B11" s="26">
        <v>48.4</v>
      </c>
      <c r="C11" s="26">
        <v>0.29999999999999716</v>
      </c>
      <c r="D11" s="26">
        <v>43.3</v>
      </c>
      <c r="E11" s="27">
        <v>1832</v>
      </c>
      <c r="F11" s="27">
        <v>2031</v>
      </c>
      <c r="G11" s="26">
        <v>26.419213973799124</v>
      </c>
      <c r="H11" s="28">
        <v>0.16375545851528273</v>
      </c>
      <c r="I11" s="26">
        <v>21.319547021171836</v>
      </c>
      <c r="J11" s="26">
        <v>5.1000000000000014</v>
      </c>
      <c r="K11" s="26">
        <v>5.0996669526272882</v>
      </c>
      <c r="L11" s="26">
        <v>52.1</v>
      </c>
      <c r="M11" s="29">
        <f>'[1]Исходный для набора'!Z9</f>
        <v>48.1</v>
      </c>
      <c r="N11" s="30">
        <f>'[1]Исходный для набора'!AA9</f>
        <v>1859</v>
      </c>
      <c r="O11" s="29">
        <f>'[1]Исходный для набора'!AB9</f>
        <v>40.4</v>
      </c>
    </row>
    <row r="12" spans="1:23" ht="16.5">
      <c r="A12" s="25" t="s">
        <v>22</v>
      </c>
      <c r="B12" s="26">
        <v>203.4</v>
      </c>
      <c r="C12" s="26">
        <v>-0.59999999999999432</v>
      </c>
      <c r="D12" s="26">
        <v>195.64</v>
      </c>
      <c r="E12" s="27">
        <v>10626</v>
      </c>
      <c r="F12" s="27">
        <v>10626</v>
      </c>
      <c r="G12" s="26">
        <v>19.141727837380014</v>
      </c>
      <c r="H12" s="28">
        <v>-5.6465273856574072E-2</v>
      </c>
      <c r="I12" s="26">
        <v>18.411443628834931</v>
      </c>
      <c r="J12" s="26">
        <v>7.7600000000000193</v>
      </c>
      <c r="K12" s="26">
        <v>0.73028420854508269</v>
      </c>
      <c r="L12" s="26">
        <v>235.7</v>
      </c>
      <c r="M12" s="29">
        <f>'[1]Исходный для набора'!Z23</f>
        <v>204</v>
      </c>
      <c r="N12" s="30">
        <f>'[1]Исходный для набора'!AA23</f>
        <v>10108</v>
      </c>
      <c r="O12" s="29">
        <f>'[1]Исходный для набора'!AB23</f>
        <v>205.7</v>
      </c>
    </row>
    <row r="13" spans="1:23" ht="16.5">
      <c r="A13" s="25" t="s">
        <v>23</v>
      </c>
      <c r="B13" s="26">
        <v>13.8</v>
      </c>
      <c r="C13" s="26">
        <v>0.10000000000000142</v>
      </c>
      <c r="D13" s="26">
        <v>13.7</v>
      </c>
      <c r="E13" s="27">
        <v>996</v>
      </c>
      <c r="F13" s="27">
        <v>927</v>
      </c>
      <c r="G13" s="26">
        <v>13.85542168674699</v>
      </c>
      <c r="H13" s="28">
        <v>0.10040160642570584</v>
      </c>
      <c r="I13" s="26">
        <v>14.77885652642934</v>
      </c>
      <c r="J13" s="26">
        <v>0.10000000000000142</v>
      </c>
      <c r="K13" s="26">
        <v>-0.92343483968235063</v>
      </c>
      <c r="L13" s="26">
        <v>15.8</v>
      </c>
      <c r="M13" s="29">
        <f>'[1]Исходный для набора'!Z15</f>
        <v>13.7</v>
      </c>
      <c r="N13" s="30">
        <f>'[1]Исходный для набора'!AA15</f>
        <v>927</v>
      </c>
      <c r="O13" s="29">
        <f>'[1]Исходный для набора'!AB15</f>
        <v>13.9</v>
      </c>
    </row>
    <row r="14" spans="1:23" ht="15" hidden="1" customHeight="1">
      <c r="A14" s="25" t="s">
        <v>24</v>
      </c>
      <c r="B14" s="26">
        <v>0</v>
      </c>
      <c r="C14" s="26">
        <v>0</v>
      </c>
      <c r="D14" s="26">
        <v>0</v>
      </c>
      <c r="E14" s="27">
        <v>0</v>
      </c>
      <c r="F14" s="27">
        <v>0</v>
      </c>
      <c r="G14" s="26">
        <v>0</v>
      </c>
      <c r="H14" s="28">
        <v>0</v>
      </c>
      <c r="I14" s="26">
        <v>0</v>
      </c>
      <c r="J14" s="26">
        <v>0</v>
      </c>
      <c r="K14" s="26">
        <v>0</v>
      </c>
      <c r="L14" s="26">
        <v>0</v>
      </c>
      <c r="M14" s="29">
        <f>'[1]Исходный для набора'!Z36</f>
        <v>0</v>
      </c>
      <c r="N14" s="30">
        <f>'[1]Исходный для набора'!AA36</f>
        <v>0</v>
      </c>
      <c r="O14" s="29">
        <f>'[1]Исходный для набора'!AB36</f>
        <v>0</v>
      </c>
    </row>
    <row r="15" spans="1:23" ht="16.5">
      <c r="A15" s="25" t="s">
        <v>25</v>
      </c>
      <c r="B15" s="26">
        <v>6.4</v>
      </c>
      <c r="C15" s="26">
        <v>0</v>
      </c>
      <c r="D15" s="26">
        <v>7.8</v>
      </c>
      <c r="E15" s="27">
        <v>1093</v>
      </c>
      <c r="F15" s="27">
        <v>930</v>
      </c>
      <c r="G15" s="26">
        <v>5.8554437328453801</v>
      </c>
      <c r="H15" s="28">
        <v>0</v>
      </c>
      <c r="I15" s="26">
        <v>8.387096774193548</v>
      </c>
      <c r="J15" s="26">
        <v>-1.3999999999999995</v>
      </c>
      <c r="K15" s="26">
        <v>-2.5316530413481679</v>
      </c>
      <c r="L15" s="26">
        <v>6.1</v>
      </c>
      <c r="M15" s="29">
        <f>'[1]Исходный для набора'!Z20</f>
        <v>6.4</v>
      </c>
      <c r="N15" s="30">
        <f>'[1]Исходный для набора'!AA20</f>
        <v>929</v>
      </c>
      <c r="O15" s="29">
        <f>'[1]Исходный для набора'!AB20</f>
        <v>7.8</v>
      </c>
    </row>
    <row r="16" spans="1:23" ht="16.5">
      <c r="A16" s="25" t="s">
        <v>26</v>
      </c>
      <c r="B16" s="26">
        <v>7.58</v>
      </c>
      <c r="C16" s="26">
        <v>-1.9999999999999574E-2</v>
      </c>
      <c r="D16" s="26">
        <v>7.1</v>
      </c>
      <c r="E16" s="27">
        <v>610</v>
      </c>
      <c r="F16" s="27">
        <v>515</v>
      </c>
      <c r="G16" s="26">
        <v>12.426229508196721</v>
      </c>
      <c r="H16" s="28">
        <v>-3.2786885245901232E-2</v>
      </c>
      <c r="I16" s="26">
        <v>13.78640776699029</v>
      </c>
      <c r="J16" s="26">
        <v>0.48000000000000043</v>
      </c>
      <c r="K16" s="26">
        <v>-1.3601782587935691</v>
      </c>
      <c r="L16" s="26">
        <v>6.1</v>
      </c>
      <c r="M16" s="29">
        <f>'[1]Исходный для набора'!Z30</f>
        <v>7.6</v>
      </c>
      <c r="N16" s="30">
        <f>'[1]Исходный для набора'!AA30</f>
        <v>505</v>
      </c>
      <c r="O16" s="29">
        <f>'[1]Исходный для набора'!AB30</f>
        <v>6</v>
      </c>
    </row>
    <row r="17" spans="1:21" ht="16.5">
      <c r="A17" s="25" t="s">
        <v>27</v>
      </c>
      <c r="B17" s="26">
        <v>7.2</v>
      </c>
      <c r="C17" s="26">
        <v>-0.20000000000000018</v>
      </c>
      <c r="D17" s="26">
        <v>14.3</v>
      </c>
      <c r="E17" s="27">
        <v>460</v>
      </c>
      <c r="F17" s="27">
        <v>791</v>
      </c>
      <c r="G17" s="26">
        <v>15.65217391304348</v>
      </c>
      <c r="H17" s="28">
        <v>-0.43478260869564878</v>
      </c>
      <c r="I17" s="26">
        <v>18.078381795195956</v>
      </c>
      <c r="J17" s="26">
        <v>-7.1000000000000005</v>
      </c>
      <c r="K17" s="26">
        <v>-2.4262078821524753</v>
      </c>
      <c r="L17" s="26">
        <v>8</v>
      </c>
      <c r="M17" s="29">
        <f>'[1]Исходный для набора'!Z21</f>
        <v>7.4</v>
      </c>
      <c r="N17" s="30">
        <f>'[1]Исходный для набора'!AA21</f>
        <v>765</v>
      </c>
      <c r="O17" s="29">
        <f>'[1]Исходный для набора'!AB21</f>
        <v>9.75</v>
      </c>
    </row>
    <row r="18" spans="1:21" ht="16.5">
      <c r="A18" s="25" t="s">
        <v>28</v>
      </c>
      <c r="B18" s="26">
        <v>44.3</v>
      </c>
      <c r="C18" s="26">
        <v>0.19999999999999574</v>
      </c>
      <c r="D18" s="26">
        <v>54.8</v>
      </c>
      <c r="E18" s="27">
        <v>2678</v>
      </c>
      <c r="F18" s="27">
        <v>3379</v>
      </c>
      <c r="G18" s="26">
        <v>16.54219566840926</v>
      </c>
      <c r="H18" s="28">
        <v>7.4682598954442625E-2</v>
      </c>
      <c r="I18" s="26">
        <v>16.217815921870375</v>
      </c>
      <c r="J18" s="26">
        <v>-10.5</v>
      </c>
      <c r="K18" s="26">
        <v>0.32437974653888446</v>
      </c>
      <c r="L18" s="26">
        <v>59.2</v>
      </c>
      <c r="M18" s="29">
        <f>'[1]Исходный для набора'!Z33</f>
        <v>44.1</v>
      </c>
      <c r="N18" s="30">
        <f>'[1]Исходный для набора'!AA33</f>
        <v>3508</v>
      </c>
      <c r="O18" s="29">
        <f>'[1]Исходный для набора'!AB33</f>
        <v>54.2</v>
      </c>
    </row>
    <row r="19" spans="1:21" ht="16.5">
      <c r="A19" s="25" t="s">
        <v>29</v>
      </c>
      <c r="B19" s="26">
        <v>9.8000000000000007</v>
      </c>
      <c r="C19" s="26">
        <v>-9.9999999999999645E-2</v>
      </c>
      <c r="D19" s="26">
        <v>9.8000000000000007</v>
      </c>
      <c r="E19" s="27">
        <v>796</v>
      </c>
      <c r="F19" s="27">
        <v>728</v>
      </c>
      <c r="G19" s="26">
        <v>12.311557788944725</v>
      </c>
      <c r="H19" s="28">
        <v>-0.12562814070351713</v>
      </c>
      <c r="I19" s="26">
        <v>13.461538461538462</v>
      </c>
      <c r="J19" s="26">
        <v>0</v>
      </c>
      <c r="K19" s="26">
        <v>-1.1499806725937365</v>
      </c>
      <c r="L19" s="26">
        <v>9.5</v>
      </c>
      <c r="M19" s="29">
        <f>'[1]Исходный для набора'!Z34</f>
        <v>9.9</v>
      </c>
      <c r="N19" s="30">
        <f>'[1]Исходный для набора'!AA34</f>
        <v>718</v>
      </c>
      <c r="O19" s="29">
        <f>'[1]Исходный для набора'!AB34</f>
        <v>9.8000000000000007</v>
      </c>
      <c r="U19" s="31"/>
    </row>
    <row r="20" spans="1:21" ht="16.5">
      <c r="A20" s="25" t="s">
        <v>30</v>
      </c>
      <c r="B20" s="26">
        <v>6.2</v>
      </c>
      <c r="C20" s="26">
        <v>0</v>
      </c>
      <c r="D20" s="26">
        <v>7.1</v>
      </c>
      <c r="E20" s="27">
        <v>440</v>
      </c>
      <c r="F20" s="27">
        <v>440</v>
      </c>
      <c r="G20" s="26">
        <v>14.090909090909092</v>
      </c>
      <c r="H20" s="28">
        <v>0</v>
      </c>
      <c r="I20" s="26">
        <v>16.136363636363637</v>
      </c>
      <c r="J20" s="26">
        <v>-0.89999999999999947</v>
      </c>
      <c r="K20" s="26">
        <v>-2.045454545454545</v>
      </c>
      <c r="L20" s="26">
        <v>6.2</v>
      </c>
      <c r="M20" s="29">
        <f>'[1]Исходный для набора'!Z39</f>
        <v>6.2</v>
      </c>
      <c r="N20" s="30">
        <f>'[1]Исходный для набора'!AA39</f>
        <v>440</v>
      </c>
      <c r="O20" s="29">
        <f>'[1]Исходный для набора'!AB39</f>
        <v>7.4</v>
      </c>
    </row>
    <row r="21" spans="1:21" ht="16.5">
      <c r="A21" s="32" t="s">
        <v>31</v>
      </c>
      <c r="B21" s="33">
        <v>347.08</v>
      </c>
      <c r="C21" s="33">
        <v>-0.31999999999999318</v>
      </c>
      <c r="D21" s="33">
        <v>353.54000000000008</v>
      </c>
      <c r="E21" s="34">
        <v>19531</v>
      </c>
      <c r="F21" s="34">
        <v>20367</v>
      </c>
      <c r="G21" s="33">
        <v>17.770723465260353</v>
      </c>
      <c r="H21" s="35">
        <v>-1.6384209717887899E-2</v>
      </c>
      <c r="I21" s="33">
        <v>17.358472038100853</v>
      </c>
      <c r="J21" s="33">
        <v>-6.4600000000000932</v>
      </c>
      <c r="K21" s="36">
        <v>0.41225142715950014</v>
      </c>
      <c r="L21" s="33">
        <v>398.70000000000005</v>
      </c>
      <c r="M21" s="29">
        <f>SUM(M11:M20)</f>
        <v>347.4</v>
      </c>
      <c r="N21" s="37">
        <f>SUM(N11:N20)</f>
        <v>19759</v>
      </c>
      <c r="O21" s="38">
        <f>SUM(O11:O20)</f>
        <v>354.95</v>
      </c>
    </row>
    <row r="22" spans="1:21" ht="16.5">
      <c r="A22" s="32"/>
      <c r="B22" s="33"/>
      <c r="C22" s="33"/>
      <c r="D22" s="33"/>
      <c r="E22" s="34"/>
      <c r="F22" s="34"/>
      <c r="G22" s="33"/>
      <c r="H22" s="35"/>
      <c r="I22" s="33"/>
      <c r="J22" s="33"/>
      <c r="K22" s="33"/>
      <c r="L22" s="33"/>
      <c r="M22" s="29"/>
      <c r="N22" s="37"/>
      <c r="O22" s="38"/>
    </row>
    <row r="23" spans="1:21" ht="16.5">
      <c r="A23" s="25" t="s">
        <v>32</v>
      </c>
      <c r="B23" s="26">
        <v>9.8000000000000007</v>
      </c>
      <c r="C23" s="26">
        <v>-9.9999999999999645E-2</v>
      </c>
      <c r="D23" s="26">
        <v>12.7</v>
      </c>
      <c r="E23" s="27">
        <v>735</v>
      </c>
      <c r="F23" s="27">
        <v>803</v>
      </c>
      <c r="G23" s="26">
        <v>13.333333333333334</v>
      </c>
      <c r="H23" s="28">
        <v>-0.13605442176870675</v>
      </c>
      <c r="I23" s="26">
        <v>15.815691158156911</v>
      </c>
      <c r="J23" s="26">
        <v>-2.8999999999999986</v>
      </c>
      <c r="K23" s="26">
        <v>-2.4823578248235769</v>
      </c>
      <c r="L23" s="26">
        <v>9.6</v>
      </c>
      <c r="M23" s="29">
        <f>'[1]Исходный для набора'!Z12</f>
        <v>9.9</v>
      </c>
      <c r="N23" s="30">
        <f>'[1]Исходный для набора'!AA12</f>
        <v>835</v>
      </c>
      <c r="O23" s="29">
        <f>'[1]Исходный для набора'!AB12</f>
        <v>12.3</v>
      </c>
    </row>
    <row r="24" spans="1:21" ht="16.5">
      <c r="A24" s="25" t="s">
        <v>33</v>
      </c>
      <c r="B24" s="26">
        <v>50.6</v>
      </c>
      <c r="C24" s="26">
        <v>-0.10000000000000142</v>
      </c>
      <c r="D24" s="26">
        <v>45.8</v>
      </c>
      <c r="E24" s="27">
        <v>3333</v>
      </c>
      <c r="F24" s="27">
        <v>3257</v>
      </c>
      <c r="G24" s="26">
        <v>15.181518151815181</v>
      </c>
      <c r="H24" s="28">
        <v>-3.0003000300032667E-2</v>
      </c>
      <c r="I24" s="26">
        <v>14.062020264046668</v>
      </c>
      <c r="J24" s="26">
        <v>4.8000000000000043</v>
      </c>
      <c r="K24" s="26">
        <v>1.1194978877685138</v>
      </c>
      <c r="L24" s="26">
        <v>61.2</v>
      </c>
      <c r="M24" s="29">
        <f>'[1]Исходный для набора'!Z11</f>
        <v>50.7</v>
      </c>
      <c r="N24" s="30">
        <f>'[1]Исходный для набора'!AA11</f>
        <v>3236</v>
      </c>
      <c r="O24" s="29">
        <f>'[1]Исходный для набора'!AB11</f>
        <v>45.9</v>
      </c>
    </row>
    <row r="25" spans="1:21" ht="16.5">
      <c r="A25" s="25" t="s">
        <v>34</v>
      </c>
      <c r="B25" s="26">
        <v>12.6</v>
      </c>
      <c r="C25" s="26">
        <v>9.9999999999999645E-2</v>
      </c>
      <c r="D25" s="26">
        <v>25.3</v>
      </c>
      <c r="E25" s="27">
        <v>1199</v>
      </c>
      <c r="F25" s="27">
        <v>3008</v>
      </c>
      <c r="G25" s="26">
        <v>10.508757297748124</v>
      </c>
      <c r="H25" s="28">
        <v>8.3402835696414712E-2</v>
      </c>
      <c r="I25" s="26">
        <v>8.4109042553191493</v>
      </c>
      <c r="J25" s="26">
        <v>-12.700000000000001</v>
      </c>
      <c r="K25" s="26">
        <v>2.0978530424289747</v>
      </c>
      <c r="L25" s="26">
        <v>13.9</v>
      </c>
      <c r="M25" s="29">
        <f>'[1]Исходный для набора'!Z35</f>
        <v>12.5</v>
      </c>
      <c r="N25" s="30">
        <f>'[1]Исходный для набора'!AA35</f>
        <v>3156</v>
      </c>
      <c r="O25" s="29">
        <f>'[1]Исходный для набора'!AB35</f>
        <v>43.7</v>
      </c>
    </row>
    <row r="26" spans="1:21" ht="16.5">
      <c r="A26" s="25" t="s">
        <v>35</v>
      </c>
      <c r="B26" s="26">
        <v>18.7</v>
      </c>
      <c r="C26" s="26">
        <v>-0.19999999999999929</v>
      </c>
      <c r="D26" s="26">
        <v>22.1</v>
      </c>
      <c r="E26" s="27">
        <v>1271</v>
      </c>
      <c r="F26" s="27">
        <v>1258</v>
      </c>
      <c r="G26" s="26">
        <v>14.712824547600313</v>
      </c>
      <c r="H26" s="28">
        <v>-0.15735641227380093</v>
      </c>
      <c r="I26" s="26">
        <v>17.567567567567568</v>
      </c>
      <c r="J26" s="26">
        <v>-3.4000000000000021</v>
      </c>
      <c r="K26" s="26">
        <v>-2.8547430199672554</v>
      </c>
      <c r="L26" s="26">
        <v>18.399999999999999</v>
      </c>
      <c r="M26" s="29">
        <f>'[1]Исходный для набора'!Z16</f>
        <v>18.899999999999999</v>
      </c>
      <c r="N26" s="30">
        <f>'[1]Исходный для набора'!AA16</f>
        <v>1257</v>
      </c>
      <c r="O26" s="29">
        <f>'[1]Исходный для набора'!AB16</f>
        <v>21.8</v>
      </c>
    </row>
    <row r="27" spans="1:21" ht="16.5">
      <c r="A27" s="25" t="s">
        <v>36</v>
      </c>
      <c r="B27" s="26">
        <v>3.8</v>
      </c>
      <c r="C27" s="26">
        <v>0</v>
      </c>
      <c r="D27" s="26">
        <v>4.53</v>
      </c>
      <c r="E27" s="27">
        <v>378</v>
      </c>
      <c r="F27" s="27">
        <v>324</v>
      </c>
      <c r="G27" s="26">
        <v>10.052910052910054</v>
      </c>
      <c r="H27" s="28">
        <v>0</v>
      </c>
      <c r="I27" s="26">
        <v>13.981481481481483</v>
      </c>
      <c r="J27" s="26">
        <v>-0.73000000000000043</v>
      </c>
      <c r="K27" s="26">
        <v>-3.9285714285714288</v>
      </c>
      <c r="L27" s="26">
        <v>3.3</v>
      </c>
      <c r="M27" s="29">
        <f>'[1]Исходный для набора'!Z13</f>
        <v>3.8</v>
      </c>
      <c r="N27" s="30">
        <f>'[1]Исходный для набора'!AA13</f>
        <v>389</v>
      </c>
      <c r="O27" s="29">
        <f>'[1]Исходный для набора'!AB13</f>
        <v>4.5999999999999996</v>
      </c>
    </row>
    <row r="28" spans="1:21" ht="16.5">
      <c r="A28" s="25" t="s">
        <v>37</v>
      </c>
      <c r="B28" s="26">
        <v>13.6</v>
      </c>
      <c r="C28" s="26">
        <v>0</v>
      </c>
      <c r="D28" s="26">
        <v>11.8</v>
      </c>
      <c r="E28" s="27">
        <v>760</v>
      </c>
      <c r="F28" s="27">
        <v>760</v>
      </c>
      <c r="G28" s="26">
        <v>17.89473684210526</v>
      </c>
      <c r="H28" s="28">
        <v>0</v>
      </c>
      <c r="I28" s="26">
        <v>15.526315789473685</v>
      </c>
      <c r="J28" s="26">
        <v>1.7999999999999989</v>
      </c>
      <c r="K28" s="26">
        <v>2.3684210526315752</v>
      </c>
      <c r="L28" s="26">
        <v>15.4</v>
      </c>
      <c r="M28" s="29">
        <f>'[1]Исходный для набора'!Z27</f>
        <v>13.6</v>
      </c>
      <c r="N28" s="30">
        <f>'[1]Исходный для набора'!AA27</f>
        <v>750</v>
      </c>
      <c r="O28" s="29">
        <f>'[1]Исходный для набора'!AB27</f>
        <v>11.8</v>
      </c>
    </row>
    <row r="29" spans="1:21" s="39" customFormat="1" ht="14.25" customHeight="1">
      <c r="A29" s="32" t="s">
        <v>31</v>
      </c>
      <c r="B29" s="33">
        <v>109.1</v>
      </c>
      <c r="C29" s="33">
        <v>-0.29999999999999716</v>
      </c>
      <c r="D29" s="33">
        <v>122.23</v>
      </c>
      <c r="E29" s="34">
        <v>7676</v>
      </c>
      <c r="F29" s="34">
        <v>9410</v>
      </c>
      <c r="G29" s="33">
        <v>14.21313183949974</v>
      </c>
      <c r="H29" s="35">
        <v>-3.9082855653985504E-2</v>
      </c>
      <c r="I29" s="33">
        <v>12.989373007438894</v>
      </c>
      <c r="J29" s="33">
        <v>-13.13000000000001</v>
      </c>
      <c r="K29" s="36">
        <v>1.2237588320608452</v>
      </c>
      <c r="L29" s="33">
        <v>121.8</v>
      </c>
      <c r="M29" s="38">
        <f>SUM(M23:M28)</f>
        <v>109.39999999999999</v>
      </c>
      <c r="N29" s="37">
        <f>SUM(N23:N28)</f>
        <v>9623</v>
      </c>
      <c r="O29" s="38">
        <f>SUM(O23:O28)</f>
        <v>140.10000000000002</v>
      </c>
    </row>
    <row r="30" spans="1:21" s="39" customFormat="1" ht="14.25" customHeight="1">
      <c r="A30" s="32"/>
      <c r="B30" s="33"/>
      <c r="C30" s="33"/>
      <c r="D30" s="33"/>
      <c r="E30" s="34"/>
      <c r="F30" s="34"/>
      <c r="G30" s="33"/>
      <c r="H30" s="35"/>
      <c r="I30" s="33"/>
      <c r="J30" s="33"/>
      <c r="K30" s="33"/>
      <c r="L30" s="33"/>
      <c r="M30" s="38"/>
      <c r="N30" s="37"/>
      <c r="O30" s="38"/>
    </row>
    <row r="31" spans="1:21" ht="14.25" customHeight="1">
      <c r="A31" s="25" t="s">
        <v>38</v>
      </c>
      <c r="B31" s="26">
        <v>2.95</v>
      </c>
      <c r="C31" s="26">
        <v>0</v>
      </c>
      <c r="D31" s="26">
        <v>3.8</v>
      </c>
      <c r="E31" s="27">
        <v>360</v>
      </c>
      <c r="F31" s="27">
        <v>542</v>
      </c>
      <c r="G31" s="26">
        <v>8.1944444444444446</v>
      </c>
      <c r="H31" s="28">
        <v>0</v>
      </c>
      <c r="I31" s="26">
        <v>7.0110701107011062</v>
      </c>
      <c r="J31" s="26">
        <v>-0.84999999999999964</v>
      </c>
      <c r="K31" s="26">
        <v>1.1833743337433384</v>
      </c>
      <c r="L31" s="26">
        <v>2.496</v>
      </c>
      <c r="M31" s="29">
        <f>'[1]Исходный для набора'!Z10</f>
        <v>2.95</v>
      </c>
      <c r="N31" s="30">
        <f>'[1]Исходный для набора'!AA10</f>
        <v>542</v>
      </c>
      <c r="O31" s="29">
        <f>'[1]Исходный для набора'!AB10</f>
        <v>4.0999999999999996</v>
      </c>
    </row>
    <row r="32" spans="1:21" ht="16.5">
      <c r="A32" s="25" t="s">
        <v>39</v>
      </c>
      <c r="B32" s="26">
        <v>0.64</v>
      </c>
      <c r="C32" s="26">
        <v>4.0000000000000036E-2</v>
      </c>
      <c r="D32" s="26">
        <v>2.2999999999999998</v>
      </c>
      <c r="E32" s="27">
        <v>58</v>
      </c>
      <c r="F32" s="27">
        <v>294</v>
      </c>
      <c r="G32" s="26">
        <v>11.03448275862069</v>
      </c>
      <c r="H32" s="28">
        <v>0.68965517241379359</v>
      </c>
      <c r="I32" s="26">
        <v>7.8231292517006796</v>
      </c>
      <c r="J32" s="26">
        <v>-1.6599999999999997</v>
      </c>
      <c r="K32" s="26">
        <v>3.2113535069200108</v>
      </c>
      <c r="L32" s="26">
        <v>0.69</v>
      </c>
      <c r="M32" s="29">
        <f>'[1]Исходный для набора'!Z14</f>
        <v>0.6</v>
      </c>
      <c r="N32" s="30">
        <f>'[1]Исходный для набора'!AA14</f>
        <v>261</v>
      </c>
      <c r="O32" s="29">
        <f>'[1]Исходный для набора'!AB14</f>
        <v>2.9</v>
      </c>
    </row>
    <row r="33" spans="1:15" ht="16.5">
      <c r="A33" s="25" t="s">
        <v>40</v>
      </c>
      <c r="B33" s="26">
        <v>1.1000000000000001</v>
      </c>
      <c r="C33" s="26">
        <v>0</v>
      </c>
      <c r="D33" s="26">
        <v>1.1000000000000001</v>
      </c>
      <c r="E33" s="27">
        <v>100</v>
      </c>
      <c r="F33" s="27">
        <v>100</v>
      </c>
      <c r="G33" s="26">
        <v>11.000000000000002</v>
      </c>
      <c r="H33" s="28">
        <v>0</v>
      </c>
      <c r="I33" s="26">
        <v>11.000000000000002</v>
      </c>
      <c r="J33" s="26">
        <v>0</v>
      </c>
      <c r="K33" s="26">
        <v>0</v>
      </c>
      <c r="L33" s="26">
        <v>0.6</v>
      </c>
      <c r="M33" s="29">
        <f>'[1]Исходный для набора'!Z37</f>
        <v>1.1000000000000001</v>
      </c>
      <c r="N33" s="30">
        <f>'[1]Исходный для набора'!AA37</f>
        <v>106</v>
      </c>
      <c r="O33" s="29">
        <f>'[1]Исходный для набора'!AB37</f>
        <v>1.1000000000000001</v>
      </c>
    </row>
    <row r="34" spans="1:15" ht="16.5">
      <c r="A34" s="25" t="s">
        <v>41</v>
      </c>
      <c r="B34" s="26">
        <v>96.5</v>
      </c>
      <c r="C34" s="26">
        <v>-0.40000000000000568</v>
      </c>
      <c r="D34" s="26">
        <v>124.4</v>
      </c>
      <c r="E34" s="27">
        <v>5774</v>
      </c>
      <c r="F34" s="27">
        <v>9037</v>
      </c>
      <c r="G34" s="26">
        <v>16.712850710079667</v>
      </c>
      <c r="H34" s="28">
        <v>-6.9276065119503016E-2</v>
      </c>
      <c r="I34" s="26">
        <v>13.765630187008963</v>
      </c>
      <c r="J34" s="26">
        <v>-27.900000000000006</v>
      </c>
      <c r="K34" s="26">
        <v>2.9472205230707047</v>
      </c>
      <c r="L34" s="26">
        <v>123</v>
      </c>
      <c r="M34" s="29">
        <f>'[1]Исходный для набора'!Z29</f>
        <v>96.9</v>
      </c>
      <c r="N34" s="30">
        <f>'[1]Исходный для набора'!AA29</f>
        <v>9666</v>
      </c>
      <c r="O34" s="29">
        <f>'[1]Исходный для набора'!AB29</f>
        <v>135.1</v>
      </c>
    </row>
    <row r="35" spans="1:15" ht="16.5">
      <c r="A35" s="25" t="s">
        <v>42</v>
      </c>
      <c r="B35" s="26">
        <v>185.5</v>
      </c>
      <c r="C35" s="26">
        <v>-0.30000000000001137</v>
      </c>
      <c r="D35" s="26">
        <v>179.7</v>
      </c>
      <c r="E35" s="27">
        <v>7269</v>
      </c>
      <c r="F35" s="27">
        <v>7119</v>
      </c>
      <c r="G35" s="26">
        <v>25.519328655936167</v>
      </c>
      <c r="H35" s="28">
        <v>-4.1271151465128497E-2</v>
      </c>
      <c r="I35" s="26">
        <v>25.242309313105771</v>
      </c>
      <c r="J35" s="26">
        <v>5.8000000000000114</v>
      </c>
      <c r="K35" s="26">
        <v>0.2770193428303962</v>
      </c>
      <c r="L35" s="26">
        <v>185.5</v>
      </c>
      <c r="M35" s="29">
        <f>'[1]Исходный для набора'!Z38</f>
        <v>185.8</v>
      </c>
      <c r="N35" s="30">
        <f>'[1]Исходный для набора'!AA38</f>
        <v>7322</v>
      </c>
      <c r="O35" s="29">
        <f>'[1]Исходный для набора'!AB38</f>
        <v>178.8</v>
      </c>
    </row>
    <row r="36" spans="1:15" ht="16.5">
      <c r="A36" s="25" t="s">
        <v>43</v>
      </c>
      <c r="B36" s="26">
        <v>16</v>
      </c>
      <c r="C36" s="26">
        <v>9.9999999999999645E-2</v>
      </c>
      <c r="D36" s="26">
        <v>17.8</v>
      </c>
      <c r="E36" s="27">
        <v>1421</v>
      </c>
      <c r="F36" s="27">
        <v>1859</v>
      </c>
      <c r="G36" s="26">
        <v>11.259676284306826</v>
      </c>
      <c r="H36" s="28">
        <v>7.0372976776916119E-2</v>
      </c>
      <c r="I36" s="26">
        <v>9.5750403442711125</v>
      </c>
      <c r="J36" s="26">
        <v>-1.8000000000000007</v>
      </c>
      <c r="K36" s="26">
        <v>1.6846359400357134</v>
      </c>
      <c r="L36" s="26">
        <v>16.899999999999999</v>
      </c>
      <c r="M36" s="29">
        <f>'[1]Исходный для набора'!Z40</f>
        <v>15.9</v>
      </c>
      <c r="N36" s="30">
        <f>'[1]Исходный для набора'!AA40</f>
        <v>1932</v>
      </c>
      <c r="O36" s="29">
        <f>'[1]Исходный для набора'!AB40</f>
        <v>23.7</v>
      </c>
    </row>
    <row r="37" spans="1:15" ht="16.5">
      <c r="A37" s="25" t="s">
        <v>44</v>
      </c>
      <c r="B37" s="26">
        <v>28.1</v>
      </c>
      <c r="C37" s="26">
        <v>-0.19999999999999929</v>
      </c>
      <c r="D37" s="26">
        <v>31.5</v>
      </c>
      <c r="E37" s="27">
        <v>1500</v>
      </c>
      <c r="F37" s="27">
        <v>1800</v>
      </c>
      <c r="G37" s="26">
        <v>18.733333333333334</v>
      </c>
      <c r="H37" s="28">
        <v>-0.13333333333333286</v>
      </c>
      <c r="I37" s="26">
        <v>17.5</v>
      </c>
      <c r="J37" s="26">
        <v>-3.3999999999999986</v>
      </c>
      <c r="K37" s="26">
        <v>1.2333333333333343</v>
      </c>
      <c r="L37" s="26">
        <v>29.6</v>
      </c>
      <c r="M37" s="29">
        <f>'[1]Исходный для набора'!Z31</f>
        <v>28.3</v>
      </c>
      <c r="N37" s="30">
        <f>'[1]Исходный для набора'!AA31</f>
        <v>1800</v>
      </c>
      <c r="O37" s="29">
        <f>'[1]Исходный для набора'!AB31</f>
        <v>31.8</v>
      </c>
    </row>
    <row r="38" spans="1:15" s="39" customFormat="1" ht="16.5">
      <c r="A38" s="32" t="s">
        <v>31</v>
      </c>
      <c r="B38" s="33">
        <v>330.79</v>
      </c>
      <c r="C38" s="33">
        <v>-0.75999999999999091</v>
      </c>
      <c r="D38" s="33">
        <v>360.59999999999997</v>
      </c>
      <c r="E38" s="34">
        <v>16482</v>
      </c>
      <c r="F38" s="34">
        <v>20751</v>
      </c>
      <c r="G38" s="33">
        <v>20.069773085790562</v>
      </c>
      <c r="H38" s="35">
        <v>-4.6110908870282685E-2</v>
      </c>
      <c r="I38" s="33">
        <v>17.377475784299548</v>
      </c>
      <c r="J38" s="33">
        <v>-29.809999999999945</v>
      </c>
      <c r="K38" s="36">
        <v>2.6922973014910134</v>
      </c>
      <c r="L38" s="33">
        <v>358.786</v>
      </c>
      <c r="M38" s="38">
        <f>SUM(M31:M37)</f>
        <v>331.55</v>
      </c>
      <c r="N38" s="37">
        <f>SUM(N31:N37)</f>
        <v>21629</v>
      </c>
      <c r="O38" s="38">
        <f>SUM(O31:O37)</f>
        <v>377.5</v>
      </c>
    </row>
    <row r="39" spans="1:15" s="39" customFormat="1" ht="16.5">
      <c r="A39" s="32"/>
      <c r="B39" s="33"/>
      <c r="C39" s="33"/>
      <c r="D39" s="33"/>
      <c r="E39" s="34"/>
      <c r="F39" s="34"/>
      <c r="G39" s="33"/>
      <c r="H39" s="35"/>
      <c r="I39" s="33"/>
      <c r="J39" s="33"/>
      <c r="K39" s="33"/>
      <c r="L39" s="33"/>
      <c r="M39" s="38"/>
      <c r="N39" s="37"/>
      <c r="O39" s="38"/>
    </row>
    <row r="40" spans="1:15" ht="16.5">
      <c r="A40" s="25" t="s">
        <v>45</v>
      </c>
      <c r="B40" s="26">
        <v>6.4</v>
      </c>
      <c r="C40" s="26">
        <v>-9.9999999999999645E-2</v>
      </c>
      <c r="D40" s="26">
        <v>7</v>
      </c>
      <c r="E40" s="27">
        <v>819</v>
      </c>
      <c r="F40" s="27">
        <v>810</v>
      </c>
      <c r="G40" s="26">
        <v>7.8144078144078142</v>
      </c>
      <c r="H40" s="28">
        <v>-0.12210012210012167</v>
      </c>
      <c r="I40" s="26">
        <v>8.6419753086419746</v>
      </c>
      <c r="J40" s="26">
        <v>-0.59999999999999964</v>
      </c>
      <c r="K40" s="26">
        <v>-0.82756749423416043</v>
      </c>
      <c r="L40" s="26">
        <v>6.7</v>
      </c>
      <c r="M40" s="29">
        <f>'[1]Исходный для набора'!Z18</f>
        <v>6.5</v>
      </c>
      <c r="N40" s="30">
        <f>'[1]Исходный для набора'!AA18</f>
        <v>803</v>
      </c>
      <c r="O40" s="29">
        <f>'[1]Исходный для набора'!AB18</f>
        <v>6.1</v>
      </c>
    </row>
    <row r="41" spans="1:15" ht="16.5">
      <c r="A41" s="25" t="s">
        <v>46</v>
      </c>
      <c r="B41" s="26">
        <v>141.5</v>
      </c>
      <c r="C41" s="26">
        <v>0.30000000000001137</v>
      </c>
      <c r="D41" s="26">
        <v>132.6</v>
      </c>
      <c r="E41" s="27">
        <v>5806</v>
      </c>
      <c r="F41" s="27">
        <v>5097</v>
      </c>
      <c r="G41" s="26">
        <v>24.371339993110574</v>
      </c>
      <c r="H41" s="28">
        <v>5.1670685497761326E-2</v>
      </c>
      <c r="I41" s="26">
        <v>26.015303119482045</v>
      </c>
      <c r="J41" s="26">
        <v>8.9000000000000057</v>
      </c>
      <c r="K41" s="17">
        <v>-1.6439631263714709</v>
      </c>
      <c r="L41" s="26">
        <v>131.80000000000001</v>
      </c>
      <c r="M41" s="29">
        <f>'[1]Исходный для набора'!Z41</f>
        <v>141.19999999999999</v>
      </c>
      <c r="N41" s="30">
        <f>'[1]Исходный для набора'!AA41</f>
        <v>4206</v>
      </c>
      <c r="O41" s="29">
        <f>'[1]Исходный для набора'!AB41</f>
        <v>84.8</v>
      </c>
    </row>
    <row r="42" spans="1:15" ht="16.5">
      <c r="A42" s="25" t="s">
        <v>47</v>
      </c>
      <c r="B42" s="26">
        <v>40.4</v>
      </c>
      <c r="C42" s="26">
        <v>0.19999999999999574</v>
      </c>
      <c r="D42" s="26">
        <v>46.5</v>
      </c>
      <c r="E42" s="27">
        <v>2582</v>
      </c>
      <c r="F42" s="27">
        <v>3207</v>
      </c>
      <c r="G42" s="26">
        <v>15.646785437645235</v>
      </c>
      <c r="H42" s="28">
        <v>7.7459333849727585E-2</v>
      </c>
      <c r="I42" s="26">
        <v>14.499532273152479</v>
      </c>
      <c r="J42" s="26">
        <v>-6.1000000000000014</v>
      </c>
      <c r="K42" s="26">
        <v>1.1472531644927564</v>
      </c>
      <c r="L42" s="26">
        <v>43.1</v>
      </c>
      <c r="M42" s="29">
        <f>'[1]Исходный для набора'!Z28</f>
        <v>40.200000000000003</v>
      </c>
      <c r="N42" s="30">
        <f>'[1]Исходный для набора'!AA28</f>
        <v>2580</v>
      </c>
      <c r="O42" s="29">
        <f>'[1]Исходный для набора'!AB28</f>
        <v>41.9</v>
      </c>
    </row>
    <row r="43" spans="1:15" ht="16.5">
      <c r="A43" s="25" t="s">
        <v>48</v>
      </c>
      <c r="B43" s="26">
        <v>0</v>
      </c>
      <c r="C43" s="26">
        <v>0</v>
      </c>
      <c r="D43" s="26">
        <v>6.8570000000000002</v>
      </c>
      <c r="E43" s="27">
        <v>0</v>
      </c>
      <c r="F43" s="27">
        <v>501</v>
      </c>
      <c r="G43" s="26">
        <v>0</v>
      </c>
      <c r="H43" s="28">
        <v>0</v>
      </c>
      <c r="I43" s="26">
        <v>13.686626746506986</v>
      </c>
      <c r="J43" s="26">
        <v>-6.8570000000000002</v>
      </c>
      <c r="K43" s="26">
        <v>-13.686626746506986</v>
      </c>
      <c r="L43" s="26">
        <v>0</v>
      </c>
      <c r="M43" s="29">
        <f>'[1]Исходный для набора'!Z24</f>
        <v>0</v>
      </c>
      <c r="N43" s="30">
        <f>'[1]Исходный для набора'!AA24</f>
        <v>501</v>
      </c>
      <c r="O43" s="29">
        <f>'[1]Исходный для набора'!AB24</f>
        <v>7.9</v>
      </c>
    </row>
    <row r="44" spans="1:15" ht="16.5">
      <c r="A44" s="25" t="s">
        <v>49</v>
      </c>
      <c r="B44" s="26">
        <v>1.34</v>
      </c>
      <c r="C44" s="26">
        <v>0.14000000000000012</v>
      </c>
      <c r="D44" s="40">
        <v>1.1000000000000001</v>
      </c>
      <c r="E44" s="27">
        <v>150</v>
      </c>
      <c r="F44" s="27">
        <v>120</v>
      </c>
      <c r="G44" s="26">
        <v>8.9333333333333336</v>
      </c>
      <c r="H44" s="28">
        <v>0.93333333333333357</v>
      </c>
      <c r="I44" s="26">
        <v>9.1666666666666661</v>
      </c>
      <c r="J44" s="26">
        <v>0.24</v>
      </c>
      <c r="K44" s="26">
        <v>-0.2333333333333325</v>
      </c>
      <c r="L44" s="26">
        <v>1.3</v>
      </c>
      <c r="M44" s="29">
        <f>'[1]Исходный для набора'!Z19</f>
        <v>1.2</v>
      </c>
      <c r="N44" s="30">
        <f>'[1]Исходный для набора'!AA19</f>
        <v>120</v>
      </c>
      <c r="O44" s="29">
        <f>'[1]Исходный для набора'!AB19</f>
        <v>0.7</v>
      </c>
    </row>
    <row r="45" spans="1:15" ht="16.5">
      <c r="A45" s="25" t="s">
        <v>50</v>
      </c>
      <c r="B45" s="26">
        <v>122.4</v>
      </c>
      <c r="C45" s="26">
        <v>0.5</v>
      </c>
      <c r="D45" s="26">
        <v>121.7</v>
      </c>
      <c r="E45" s="27">
        <v>7300</v>
      </c>
      <c r="F45" s="27">
        <v>7266</v>
      </c>
      <c r="G45" s="26">
        <v>16.767123287671232</v>
      </c>
      <c r="H45" s="28">
        <v>6.849315068492956E-2</v>
      </c>
      <c r="I45" s="26">
        <v>16.749243049821086</v>
      </c>
      <c r="J45" s="26">
        <v>0.70000000000000284</v>
      </c>
      <c r="K45" s="26">
        <v>1.7880237850146585E-2</v>
      </c>
      <c r="L45" s="26">
        <v>122</v>
      </c>
      <c r="M45" s="29">
        <f>'[1]Исходный для набора'!Z26</f>
        <v>121.9</v>
      </c>
      <c r="N45" s="30">
        <f>'[1]Исходный для набора'!AA26</f>
        <v>7240</v>
      </c>
      <c r="O45" s="29">
        <f>'[1]Исходный для набора'!AB26</f>
        <v>127.1</v>
      </c>
    </row>
    <row r="46" spans="1:15" ht="16.5">
      <c r="A46" s="25" t="s">
        <v>51</v>
      </c>
      <c r="B46" s="26">
        <v>86.1</v>
      </c>
      <c r="C46" s="26">
        <v>2.5</v>
      </c>
      <c r="D46" s="26">
        <v>71.7</v>
      </c>
      <c r="E46" s="27">
        <v>4038</v>
      </c>
      <c r="F46" s="27">
        <v>3958</v>
      </c>
      <c r="G46" s="26">
        <v>21.322436849925705</v>
      </c>
      <c r="H46" s="28">
        <v>0.61911837543338066</v>
      </c>
      <c r="I46" s="26">
        <v>18.115209701869631</v>
      </c>
      <c r="J46" s="26">
        <v>14.399999999999991</v>
      </c>
      <c r="K46" s="26">
        <v>3.2072271480560737</v>
      </c>
      <c r="L46" s="26">
        <v>104.9</v>
      </c>
      <c r="M46" s="29">
        <f>'[1]Исходный для набора'!Z25</f>
        <v>83.6</v>
      </c>
      <c r="N46" s="30">
        <f>'[1]Исходный для набора'!AA25</f>
        <v>3958</v>
      </c>
      <c r="O46" s="29">
        <f>'[1]Исходный для набора'!AB25</f>
        <v>79.849999999999994</v>
      </c>
    </row>
    <row r="47" spans="1:15" s="39" customFormat="1" ht="16.5">
      <c r="A47" s="32" t="s">
        <v>31</v>
      </c>
      <c r="B47" s="33">
        <v>398.14</v>
      </c>
      <c r="C47" s="33">
        <v>3.5399999999999636</v>
      </c>
      <c r="D47" s="33">
        <v>387.45699999999999</v>
      </c>
      <c r="E47" s="34">
        <v>20695</v>
      </c>
      <c r="F47" s="34">
        <v>20959</v>
      </c>
      <c r="G47" s="33">
        <v>19.238463396955787</v>
      </c>
      <c r="H47" s="35">
        <v>0.17105581058226704</v>
      </c>
      <c r="I47" s="33">
        <v>18.486425879097286</v>
      </c>
      <c r="J47" s="33">
        <v>10.682999999999993</v>
      </c>
      <c r="K47" s="36">
        <v>0.75203751785850059</v>
      </c>
      <c r="L47" s="33">
        <v>409.79999999999995</v>
      </c>
      <c r="M47" s="38">
        <f>SUM(M40:M46)</f>
        <v>394.6</v>
      </c>
      <c r="N47" s="37">
        <f>SUM(N40:N46)</f>
        <v>19408</v>
      </c>
      <c r="O47" s="38">
        <f>SUM(O40:O46)</f>
        <v>348.35</v>
      </c>
    </row>
    <row r="48" spans="1:15" s="39" customFormat="1" ht="16.5">
      <c r="A48" s="32"/>
      <c r="B48" s="33"/>
      <c r="C48" s="33"/>
      <c r="D48" s="33"/>
      <c r="E48" s="34"/>
      <c r="F48" s="34"/>
      <c r="G48" s="33"/>
      <c r="H48" s="35"/>
      <c r="I48" s="33"/>
      <c r="J48" s="33"/>
      <c r="K48" s="33"/>
      <c r="L48" s="33"/>
      <c r="M48" s="38"/>
      <c r="N48" s="37"/>
      <c r="O48" s="38"/>
    </row>
    <row r="49" spans="1:15" ht="16.5">
      <c r="A49" s="25" t="s">
        <v>52</v>
      </c>
      <c r="B49" s="26">
        <v>1.0580000000000001</v>
      </c>
      <c r="C49" s="26">
        <v>-4.2000000000000037E-2</v>
      </c>
      <c r="D49" s="26">
        <v>1.2</v>
      </c>
      <c r="E49" s="27">
        <v>186</v>
      </c>
      <c r="F49" s="27">
        <v>186</v>
      </c>
      <c r="G49" s="26">
        <v>5.688172043010753</v>
      </c>
      <c r="H49" s="28">
        <v>-0.22580645161290391</v>
      </c>
      <c r="I49" s="26">
        <v>6.4516129032258061</v>
      </c>
      <c r="J49" s="26">
        <v>-0.1419999999999999</v>
      </c>
      <c r="K49" s="26">
        <v>-0.76344086021505309</v>
      </c>
      <c r="L49" s="26">
        <v>1.2</v>
      </c>
      <c r="M49" s="29">
        <f>'[1]Исходный для набора'!Z17</f>
        <v>1.1000000000000001</v>
      </c>
      <c r="N49" s="30">
        <f>'[1]Исходный для набора'!AA17</f>
        <v>203</v>
      </c>
      <c r="O49" s="29">
        <f>'[1]Исходный для набора'!AB17</f>
        <v>1.6</v>
      </c>
    </row>
    <row r="50" spans="1:15" ht="16.5">
      <c r="A50" s="25" t="s">
        <v>53</v>
      </c>
      <c r="B50" s="26">
        <v>0.34</v>
      </c>
      <c r="C50" s="26">
        <v>4.0000000000000036E-2</v>
      </c>
      <c r="D50" s="26">
        <v>0.5</v>
      </c>
      <c r="E50" s="27">
        <v>30</v>
      </c>
      <c r="F50" s="27">
        <v>242</v>
      </c>
      <c r="G50" s="26">
        <v>11.333333333333334</v>
      </c>
      <c r="H50" s="28">
        <v>1.3333333333333339</v>
      </c>
      <c r="I50" s="26">
        <v>2.0661157024793391</v>
      </c>
      <c r="J50" s="26">
        <v>-0.15999999999999998</v>
      </c>
      <c r="K50" s="26">
        <v>9.2672176308539953</v>
      </c>
      <c r="L50" s="26">
        <v>0.3</v>
      </c>
      <c r="M50" s="29">
        <f>'[1]Исходный для набора'!Z22</f>
        <v>0.3</v>
      </c>
      <c r="N50" s="30">
        <f>'[1]Исходный для набора'!AA22</f>
        <v>245</v>
      </c>
      <c r="O50" s="29">
        <f>'[1]Исходный для набора'!AB22</f>
        <v>1.1000000000000001</v>
      </c>
    </row>
    <row r="51" spans="1:15" ht="16.5">
      <c r="A51" s="25" t="s">
        <v>54</v>
      </c>
      <c r="B51" s="26">
        <v>0.84</v>
      </c>
      <c r="C51" s="26">
        <v>3.9999999999999925E-2</v>
      </c>
      <c r="D51" s="26">
        <v>0.64</v>
      </c>
      <c r="E51" s="27">
        <v>96</v>
      </c>
      <c r="F51" s="27">
        <v>82</v>
      </c>
      <c r="G51" s="26">
        <v>8.7499999999999982</v>
      </c>
      <c r="H51" s="28">
        <v>0.4166666666666643</v>
      </c>
      <c r="I51" s="26">
        <v>7.8048780487804876</v>
      </c>
      <c r="J51" s="26">
        <v>0.19999999999999996</v>
      </c>
      <c r="K51" s="26">
        <v>0.94512195121951059</v>
      </c>
      <c r="L51" s="26">
        <v>0.4</v>
      </c>
      <c r="M51" s="29">
        <f>'[1]Исходный для набора'!Z32</f>
        <v>0.8</v>
      </c>
      <c r="N51" s="30">
        <f>'[1]Исходный для набора'!AA32</f>
        <v>75</v>
      </c>
      <c r="O51" s="29">
        <f>'[1]Исходный для набора'!AB32</f>
        <v>0.6</v>
      </c>
    </row>
    <row r="52" spans="1:15" ht="16.5">
      <c r="A52" s="25" t="s">
        <v>55</v>
      </c>
      <c r="B52" s="26">
        <v>0</v>
      </c>
      <c r="C52" s="26">
        <v>0</v>
      </c>
      <c r="D52" s="26">
        <v>2.5000000000000001E-2</v>
      </c>
      <c r="E52" s="27">
        <v>0</v>
      </c>
      <c r="F52" s="27">
        <v>54</v>
      </c>
      <c r="G52" s="26">
        <v>0</v>
      </c>
      <c r="H52" s="28">
        <v>0</v>
      </c>
      <c r="I52" s="26">
        <v>0</v>
      </c>
      <c r="J52" s="26">
        <v>-2.5000000000000001E-2</v>
      </c>
      <c r="K52" s="26">
        <v>0</v>
      </c>
      <c r="L52" s="26">
        <v>0</v>
      </c>
      <c r="M52" s="29">
        <f>'[1]Исходный для набора'!Z42</f>
        <v>0</v>
      </c>
      <c r="N52" s="30">
        <f>'[1]Исходный для набора'!AA42</f>
        <v>49</v>
      </c>
      <c r="O52" s="29">
        <f>'[1]Исходный для набора'!AB42</f>
        <v>0.1</v>
      </c>
    </row>
    <row r="53" spans="1:15" s="39" customFormat="1" ht="16.5">
      <c r="A53" s="32" t="s">
        <v>31</v>
      </c>
      <c r="B53" s="33">
        <v>2.238</v>
      </c>
      <c r="C53" s="33">
        <v>3.7999999999999812E-2</v>
      </c>
      <c r="D53" s="33">
        <v>2.3649999999999998</v>
      </c>
      <c r="E53" s="34">
        <v>312</v>
      </c>
      <c r="F53" s="34">
        <v>564</v>
      </c>
      <c r="G53" s="33">
        <v>7.1730769230769225</v>
      </c>
      <c r="H53" s="35">
        <v>0.12179487179487047</v>
      </c>
      <c r="I53" s="33">
        <v>4.1932624113475176</v>
      </c>
      <c r="J53" s="33">
        <v>-0.12699999999999978</v>
      </c>
      <c r="K53" s="36">
        <v>2.9798145117294048</v>
      </c>
      <c r="L53" s="33">
        <v>1.9</v>
      </c>
      <c r="M53" s="38">
        <f>SUM(M49:M52)</f>
        <v>2.2000000000000002</v>
      </c>
      <c r="N53" s="37">
        <f>SUM(N49:N52)</f>
        <v>572</v>
      </c>
      <c r="O53" s="38">
        <f>SUM(O49:O52)</f>
        <v>3.4000000000000004</v>
      </c>
    </row>
    <row r="54" spans="1:15" ht="16.5">
      <c r="A54" s="25"/>
      <c r="B54" s="26"/>
      <c r="C54" s="26"/>
      <c r="D54" s="26"/>
      <c r="E54" s="41"/>
      <c r="F54" s="42"/>
      <c r="G54" s="26"/>
      <c r="H54" s="28"/>
      <c r="I54" s="26"/>
      <c r="J54" s="26"/>
      <c r="K54" s="43"/>
      <c r="L54" s="26"/>
      <c r="M54" s="29"/>
      <c r="N54" s="44"/>
      <c r="O54" s="45"/>
    </row>
    <row r="55" spans="1:15" s="53" customFormat="1" ht="16.5">
      <c r="A55" s="46" t="s">
        <v>56</v>
      </c>
      <c r="B55" s="47">
        <v>1187.348</v>
      </c>
      <c r="C55" s="47">
        <v>2.1979999999998654</v>
      </c>
      <c r="D55" s="47">
        <v>1226.1919999999998</v>
      </c>
      <c r="E55" s="48">
        <v>64696</v>
      </c>
      <c r="F55" s="48">
        <v>72051</v>
      </c>
      <c r="G55" s="47">
        <v>18.399999999999999</v>
      </c>
      <c r="H55" s="49">
        <v>8.1247681464073906E-2</v>
      </c>
      <c r="I55" s="47">
        <v>17</v>
      </c>
      <c r="J55" s="47">
        <v>-38.843999999999824</v>
      </c>
      <c r="K55" s="47">
        <v>1.3999999999999986</v>
      </c>
      <c r="L55" s="47">
        <v>1290.9860000000001</v>
      </c>
      <c r="M55" s="50">
        <f>'[1]Исходный для набора'!Z43</f>
        <v>1185.1500000000001</v>
      </c>
      <c r="N55" s="51">
        <f>'[1]Исходный для набора'!AA43</f>
        <v>70991</v>
      </c>
      <c r="O55" s="52">
        <f>'[1]Исходный для набора'!AB43</f>
        <v>1224.3</v>
      </c>
    </row>
    <row r="56" spans="1:15" ht="16.5">
      <c r="A56" s="54"/>
      <c r="B56" s="54"/>
      <c r="C56" s="55"/>
      <c r="D56" s="55"/>
      <c r="E56" s="56"/>
      <c r="F56" s="56"/>
      <c r="G56" s="55"/>
      <c r="H56" s="57"/>
      <c r="I56" s="55"/>
      <c r="J56" s="58"/>
      <c r="K56" s="55"/>
      <c r="L56" s="55"/>
      <c r="M56" s="45"/>
      <c r="N56" s="31"/>
    </row>
    <row r="57" spans="1:15" ht="15" customHeight="1">
      <c r="A57" s="83" t="s">
        <v>57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55"/>
      <c r="M57" s="45"/>
      <c r="N57" s="31"/>
    </row>
    <row r="58" spans="1:15" ht="1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55"/>
      <c r="M58" s="45"/>
      <c r="N58" s="31"/>
    </row>
    <row r="59" spans="1:15" ht="32.25" customHeight="1">
      <c r="A59" s="84" t="s">
        <v>58</v>
      </c>
      <c r="B59" s="87" t="s">
        <v>59</v>
      </c>
      <c r="C59" s="88"/>
      <c r="D59" s="88"/>
      <c r="E59" s="88"/>
      <c r="F59" s="88"/>
      <c r="G59" s="89"/>
      <c r="H59" s="90" t="s">
        <v>60</v>
      </c>
      <c r="I59" s="91"/>
      <c r="J59" s="91"/>
      <c r="K59" s="92"/>
      <c r="L59" s="59"/>
      <c r="M59" s="45"/>
      <c r="N59" s="31"/>
    </row>
    <row r="60" spans="1:15" ht="30.75" customHeight="1">
      <c r="A60" s="85"/>
      <c r="B60" s="93" t="s">
        <v>67</v>
      </c>
      <c r="C60" s="94"/>
      <c r="D60" s="94"/>
      <c r="E60" s="94"/>
      <c r="F60" s="94"/>
      <c r="G60" s="95"/>
      <c r="H60" s="93"/>
      <c r="I60" s="94"/>
      <c r="J60" s="94"/>
      <c r="K60" s="95"/>
      <c r="L60" s="9"/>
      <c r="M60" s="45"/>
      <c r="N60" s="31"/>
    </row>
    <row r="61" spans="1:15" ht="30" customHeight="1">
      <c r="A61" s="86"/>
      <c r="B61" s="74" t="s">
        <v>61</v>
      </c>
      <c r="C61" s="75"/>
      <c r="D61" s="74" t="s">
        <v>62</v>
      </c>
      <c r="E61" s="96"/>
      <c r="F61" s="96"/>
      <c r="G61" s="75"/>
      <c r="H61" s="74" t="s">
        <v>70</v>
      </c>
      <c r="I61" s="96"/>
      <c r="J61" s="96"/>
      <c r="K61" s="75"/>
      <c r="L61" s="9"/>
      <c r="M61" s="45"/>
      <c r="N61" s="31"/>
    </row>
    <row r="62" spans="1:15" ht="15" customHeight="1">
      <c r="A62" s="16" t="s">
        <v>63</v>
      </c>
      <c r="B62" s="74" t="s">
        <v>17</v>
      </c>
      <c r="C62" s="75"/>
      <c r="D62" s="74" t="s">
        <v>17</v>
      </c>
      <c r="E62" s="75"/>
      <c r="F62" s="76" t="s">
        <v>64</v>
      </c>
      <c r="G62" s="77"/>
      <c r="H62" s="78" t="s">
        <v>65</v>
      </c>
      <c r="I62" s="79"/>
      <c r="J62" s="79"/>
      <c r="K62" s="80"/>
      <c r="L62" s="55"/>
      <c r="M62" s="45"/>
      <c r="N62" s="31"/>
    </row>
    <row r="63" spans="1:15" ht="15" customHeight="1">
      <c r="A63" s="60" t="s">
        <v>71</v>
      </c>
      <c r="B63" s="65">
        <v>1187.348</v>
      </c>
      <c r="C63" s="66"/>
      <c r="D63" s="67">
        <v>84574.247999999992</v>
      </c>
      <c r="E63" s="68"/>
      <c r="F63" s="81">
        <v>-3780.9440000000031</v>
      </c>
      <c r="G63" s="82"/>
      <c r="H63" s="71">
        <v>64696</v>
      </c>
      <c r="I63" s="72"/>
      <c r="J63" s="72"/>
      <c r="K63" s="73"/>
      <c r="L63" s="61"/>
      <c r="M63" s="45"/>
      <c r="N63" s="31"/>
    </row>
    <row r="64" spans="1:15" ht="15" customHeight="1">
      <c r="A64" s="60" t="s">
        <v>72</v>
      </c>
      <c r="B64" s="65">
        <v>1226.1919999999998</v>
      </c>
      <c r="C64" s="66"/>
      <c r="D64" s="67">
        <v>88355.191999999995</v>
      </c>
      <c r="E64" s="68"/>
      <c r="F64" s="69"/>
      <c r="G64" s="70"/>
      <c r="H64" s="71">
        <v>72051</v>
      </c>
      <c r="I64" s="72"/>
      <c r="J64" s="72"/>
      <c r="K64" s="73"/>
      <c r="L64" s="61"/>
      <c r="M64" s="45"/>
      <c r="N64" s="31"/>
    </row>
    <row r="65" spans="1:14" ht="15" customHeight="1">
      <c r="A65" s="60" t="s">
        <v>73</v>
      </c>
      <c r="B65" s="65">
        <v>1224.3</v>
      </c>
      <c r="C65" s="66"/>
      <c r="D65" s="67">
        <v>86845.7</v>
      </c>
      <c r="E65" s="68"/>
      <c r="F65" s="69"/>
      <c r="G65" s="70"/>
      <c r="H65" s="71">
        <v>70223</v>
      </c>
      <c r="I65" s="72"/>
      <c r="J65" s="72"/>
      <c r="K65" s="73"/>
      <c r="L65" s="61"/>
      <c r="M65" s="45"/>
      <c r="N65" s="31"/>
    </row>
    <row r="66" spans="1:14">
      <c r="A66" s="62"/>
      <c r="B66" s="62"/>
      <c r="C66" s="45"/>
      <c r="D66" s="45"/>
      <c r="E66" s="44"/>
      <c r="F66" s="44"/>
      <c r="G66" s="45"/>
      <c r="H66" s="45"/>
      <c r="I66" s="45"/>
      <c r="J66" s="63"/>
      <c r="K66" s="45"/>
      <c r="L66" s="45"/>
      <c r="M66" s="45"/>
      <c r="N66" s="31"/>
    </row>
    <row r="67" spans="1:14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4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4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4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4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4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4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4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</sheetData>
  <sheetProtection formatCells="0" formatColumns="0" formatRows="0"/>
  <mergeCells count="45"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B62:C62"/>
    <mergeCell ref="D62:E62"/>
    <mergeCell ref="F62:G62"/>
    <mergeCell ref="H62:K62"/>
    <mergeCell ref="B63:C63"/>
    <mergeCell ref="D63:E63"/>
    <mergeCell ref="F63:G63"/>
    <mergeCell ref="H63:K63"/>
    <mergeCell ref="B64:C64"/>
    <mergeCell ref="D64:E64"/>
    <mergeCell ref="F64:G64"/>
    <mergeCell ref="H64:K64"/>
    <mergeCell ref="B65:C65"/>
    <mergeCell ref="D65:E65"/>
    <mergeCell ref="F65:G65"/>
    <mergeCell ref="H65:K65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2022-03-14T02:15:49Z</dcterms:created>
  <dcterms:modified xsi:type="dcterms:W3CDTF">2022-03-14T02:22:01Z</dcterms:modified>
</cp:coreProperties>
</file>