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<sst xmlns="http://schemas.openxmlformats.org/spreadsheetml/2006/main" count="90" uniqueCount="74">
  <si>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</si>
  <si>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</si>
  <si>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</si>
  <si>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</si>
  <si>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</si>
  <si>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</si>
  <si>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</si>
  <si>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</si>
  <si>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</si>
  <si>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</si>
  <si>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</si>
  <si>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</si>
  <si>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</si>
  <si>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</si>
  <si>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</si>
  <si>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</si>
  <si>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</si>
  <si>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</si>
  <si>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</si>
  <si>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</si>
  <si>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</si>
  <si>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</si>
  <si>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</si>
  <si>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</si>
  <si>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</si>
  <si>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</si>
  <si>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</si>
  <si>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</si>
  <si>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</si>
  <si>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</si>
  <si>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</si>
  <si>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</si>
  <si>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</si>
  <si>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</si>
  <si>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</si>
  <si>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</si>
  <si>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</si>
  <si>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</si>
  <si>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</si>
  <si>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</si>
  <si>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</si>
  <si>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</si>
  <si>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</si>
  <si>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</si>
  <si>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</si>
  <si>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</si>
  <si>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</si>
  <si>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</si>
  <si>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</si>
  <si>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</si>
  <si>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</si>
  <si>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</si>
  <si>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</si>
  <si>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</si>
  <si>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</si>
  <si>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</si>
  <si>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</si>
  <si>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</si>
  <si>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</si>
  <si>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</si>
  <si>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</si>
  <si>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</si>
  <si>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</si>
  <si>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</si>
  <si>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</si>
  <si>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</si>
  <si>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</si>
  <si>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16 февраля</t>
  </si>
  <si>
    <t>2022 года</t>
  </si>
  <si>
    <t>Разница к 2021 году +/-</t>
  </si>
  <si>
    <t>на 1 января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</si>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</sst>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48.14</v>
          </cell>
          <cell r="AA9">
            <v>1859</v>
          </cell>
          <cell r="AB9">
            <v>38.9</v>
          </cell>
        </row>
        <row r="10">
          <cell r="Z10">
            <v>2.95</v>
          </cell>
          <cell r="AA10">
            <v>542</v>
          </cell>
          <cell r="AB10">
            <v>3.6</v>
          </cell>
        </row>
        <row r="11">
          <cell r="Z11">
            <v>49.34</v>
          </cell>
          <cell r="AA11">
            <v>3236</v>
          </cell>
          <cell r="AB11">
            <v>46.5</v>
          </cell>
        </row>
        <row r="12">
          <cell r="Z12">
            <v>9.94</v>
          </cell>
          <cell r="AA12">
            <v>835</v>
          </cell>
          <cell r="AB12">
            <v>11.9</v>
          </cell>
        </row>
        <row r="13">
          <cell r="Z13">
            <v>3.75</v>
          </cell>
          <cell r="AA13">
            <v>389</v>
          </cell>
          <cell r="AB13">
            <v>4.5</v>
          </cell>
        </row>
        <row r="14">
          <cell r="Z14">
            <v>0.64</v>
          </cell>
          <cell r="AA14">
            <v>261</v>
          </cell>
          <cell r="AB14">
            <v>3.1</v>
          </cell>
        </row>
        <row r="15">
          <cell r="Z15">
            <v>12.74</v>
          </cell>
          <cell r="AA15">
            <v>927</v>
          </cell>
          <cell r="AB15">
            <v>13.3</v>
          </cell>
        </row>
        <row r="16">
          <cell r="Z16">
            <v>20.239999999999998</v>
          </cell>
          <cell r="AA16">
            <v>1257</v>
          </cell>
          <cell r="AB16">
            <v>20.3</v>
          </cell>
        </row>
        <row r="17">
          <cell r="Z17">
            <v>1</v>
          </cell>
          <cell r="AA17">
            <v>203</v>
          </cell>
          <cell r="AB17">
            <v>1.1000000000000001</v>
          </cell>
        </row>
        <row r="18">
          <cell r="Z18">
            <v>6.54</v>
          </cell>
          <cell r="AA18">
            <v>803</v>
          </cell>
          <cell r="AB18">
            <v>6.5</v>
          </cell>
        </row>
        <row r="19">
          <cell r="Z19">
            <v>1.34</v>
          </cell>
          <cell r="AA19">
            <v>120</v>
          </cell>
          <cell r="AB19">
            <v>0.6</v>
          </cell>
        </row>
        <row r="20">
          <cell r="Z20">
            <v>5.74</v>
          </cell>
          <cell r="AA20">
            <v>929</v>
          </cell>
          <cell r="AB20">
            <v>7.1</v>
          </cell>
        </row>
        <row r="21">
          <cell r="Z21">
            <v>7.54</v>
          </cell>
          <cell r="AA21">
            <v>765</v>
          </cell>
          <cell r="AB21">
            <v>9.3000000000000007</v>
          </cell>
        </row>
        <row r="22">
          <cell r="Z22">
            <v>0.3</v>
          </cell>
          <cell r="AA22">
            <v>245</v>
          </cell>
          <cell r="AB22">
            <v>1.1000000000000001</v>
          </cell>
        </row>
        <row r="23">
          <cell r="Z23">
            <v>202</v>
          </cell>
          <cell r="AA23">
            <v>10108</v>
          </cell>
          <cell r="AB23">
            <v>203.2</v>
          </cell>
        </row>
        <row r="24">
          <cell r="Z24">
            <v>0</v>
          </cell>
          <cell r="AA24">
            <v>501</v>
          </cell>
          <cell r="AB24">
            <v>7.4</v>
          </cell>
        </row>
        <row r="25">
          <cell r="Z25">
            <v>79.94</v>
          </cell>
          <cell r="AA25">
            <v>3958</v>
          </cell>
          <cell r="AB25">
            <v>79.099999999999994</v>
          </cell>
        </row>
        <row r="26">
          <cell r="Z26">
            <v>123.34</v>
          </cell>
          <cell r="AA26">
            <v>7240</v>
          </cell>
          <cell r="AB26">
            <v>127</v>
          </cell>
        </row>
        <row r="27">
          <cell r="Z27">
            <v>13.24</v>
          </cell>
          <cell r="AA27">
            <v>750</v>
          </cell>
          <cell r="AB27">
            <v>11.4</v>
          </cell>
        </row>
        <row r="28">
          <cell r="Z28">
            <v>40</v>
          </cell>
          <cell r="AA28">
            <v>2580</v>
          </cell>
          <cell r="AB28">
            <v>41.2</v>
          </cell>
        </row>
        <row r="29">
          <cell r="Z29">
            <v>96.14</v>
          </cell>
          <cell r="AA29">
            <v>9666</v>
          </cell>
          <cell r="AB29">
            <v>127.1</v>
          </cell>
        </row>
        <row r="30">
          <cell r="Z30">
            <v>7.64</v>
          </cell>
          <cell r="AA30">
            <v>505</v>
          </cell>
          <cell r="AB30">
            <v>5.75</v>
          </cell>
        </row>
        <row r="31">
          <cell r="Z31">
            <v>26</v>
          </cell>
          <cell r="AA31">
            <v>1800</v>
          </cell>
          <cell r="AB31">
            <v>29.9</v>
          </cell>
        </row>
        <row r="32">
          <cell r="Z32">
            <v>0.84</v>
          </cell>
          <cell r="AA32">
            <v>75</v>
          </cell>
          <cell r="AB32">
            <v>0.6</v>
          </cell>
        </row>
        <row r="33">
          <cell r="Z33">
            <v>44.44</v>
          </cell>
          <cell r="AA33">
            <v>3508</v>
          </cell>
          <cell r="AB33">
            <v>53.3</v>
          </cell>
        </row>
        <row r="34">
          <cell r="Z34">
            <v>9.84</v>
          </cell>
          <cell r="AA34">
            <v>718</v>
          </cell>
          <cell r="AB34">
            <v>9.75</v>
          </cell>
        </row>
        <row r="35">
          <cell r="Z35">
            <v>11.24</v>
          </cell>
          <cell r="AA35">
            <v>3156</v>
          </cell>
          <cell r="AB35">
            <v>42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</v>
          </cell>
          <cell r="AA37">
            <v>106</v>
          </cell>
          <cell r="AB37">
            <v>1</v>
          </cell>
        </row>
        <row r="38">
          <cell r="Z38">
            <v>185.14</v>
          </cell>
          <cell r="AA38">
            <v>7322</v>
          </cell>
          <cell r="AB38">
            <v>175.1</v>
          </cell>
        </row>
        <row r="39">
          <cell r="Z39">
            <v>6.74</v>
          </cell>
          <cell r="AA39">
            <v>440</v>
          </cell>
          <cell r="AB39">
            <v>6.9</v>
          </cell>
        </row>
        <row r="40">
          <cell r="Z40">
            <v>15.74</v>
          </cell>
          <cell r="AA40">
            <v>1932</v>
          </cell>
          <cell r="AB40">
            <v>23.4</v>
          </cell>
        </row>
        <row r="41">
          <cell r="Z41">
            <v>138.54</v>
          </cell>
          <cell r="AA41">
            <v>4206</v>
          </cell>
          <cell r="AB41">
            <v>79.5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1172.02</v>
          </cell>
          <cell r="AA43">
            <v>70991</v>
          </cell>
          <cell r="AB43">
            <v>1191.5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48.5</v>
      </c>
      <c r="C11" s="63">
        <v>0.35999999999999943</v>
      </c>
      <c r="D11" s="63">
        <v>44.9</v>
      </c>
      <c r="E11" s="64">
        <v>1832</v>
      </c>
      <c r="F11" s="64">
        <v>2031</v>
      </c>
      <c r="G11" s="63">
        <v>26.473799126637555</v>
      </c>
      <c r="H11" s="65">
        <v>0.1965065502183414</v>
      </c>
      <c r="I11" s="63">
        <v>22.107336287543081</v>
      </c>
      <c r="J11" s="63">
        <v>3.6000000000000014</v>
      </c>
      <c r="K11" s="63">
        <v>4.3664628390944742</v>
      </c>
      <c r="L11" s="63">
        <v>54.89</v>
      </c>
      <c r="M11" s="66">
        <f>'[1]Исходный для набора'!Z9</f>
        <v>48.14</v>
      </c>
      <c r="N11" s="67">
        <f>'[1]Исходный для набора'!AA9</f>
        <v>1859</v>
      </c>
      <c r="O11" s="66">
        <f>'[1]Исходный для набора'!AB9</f>
        <v>38.9</v>
      </c>
    </row>
    <row r="12" spans="1:23" ht="16.5">
      <c r="A12" s="62" t="s">
        <v>22</v>
      </c>
      <c r="B12" s="63">
        <v>201.6</v>
      </c>
      <c r="C12" s="63">
        <v>-0.40000000000000568</v>
      </c>
      <c r="D12" s="63">
        <v>197.221</v>
      </c>
      <c r="E12" s="64">
        <v>10626</v>
      </c>
      <c r="F12" s="64">
        <v>10626</v>
      </c>
      <c r="G12" s="63">
        <v>18.972332015810274</v>
      </c>
      <c r="H12" s="65">
        <v>-3.7643515904388636E-2</v>
      </c>
      <c r="I12" s="63">
        <v>18.560229625447018</v>
      </c>
      <c r="J12" s="63">
        <v>4.3789999999999907</v>
      </c>
      <c r="K12" s="63">
        <v>0.41210239036325547</v>
      </c>
      <c r="L12" s="63">
        <v>231.7</v>
      </c>
      <c r="M12" s="66">
        <f>'[1]Исходный для набора'!Z23</f>
        <v>202</v>
      </c>
      <c r="N12" s="67">
        <f>'[1]Исходный для набора'!AA23</f>
        <v>10108</v>
      </c>
      <c r="O12" s="66">
        <f>'[1]Исходный для набора'!AB23</f>
        <v>203.2</v>
      </c>
    </row>
    <row r="13" spans="1:23" ht="16.5">
      <c r="A13" s="62" t="s">
        <v>23</v>
      </c>
      <c r="B13" s="63">
        <v>12.74</v>
      </c>
      <c r="C13" s="63">
        <v>0</v>
      </c>
      <c r="D13" s="63">
        <v>12.3</v>
      </c>
      <c r="E13" s="64">
        <v>996</v>
      </c>
      <c r="F13" s="64">
        <v>927</v>
      </c>
      <c r="G13" s="63">
        <v>12.791164658634539</v>
      </c>
      <c r="H13" s="65">
        <v>0</v>
      </c>
      <c r="I13" s="63">
        <v>13.268608414239482</v>
      </c>
      <c r="J13" s="63">
        <v>0.4399999999999995</v>
      </c>
      <c r="K13" s="63">
        <v>-0.47744375560494312</v>
      </c>
      <c r="L13" s="63">
        <v>15.6</v>
      </c>
      <c r="M13" s="66">
        <f>'[1]Исходный для набора'!Z15</f>
        <v>12.74</v>
      </c>
      <c r="N13" s="67">
        <f>'[1]Исходный для набора'!AA15</f>
        <v>927</v>
      </c>
      <c r="O13" s="66">
        <f>'[1]Исходный для набора'!AB15</f>
        <v>13.3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5.74</v>
      </c>
      <c r="C15" s="63">
        <v>0</v>
      </c>
      <c r="D15" s="63">
        <v>6.6</v>
      </c>
      <c r="E15" s="64">
        <v>1093</v>
      </c>
      <c r="F15" s="64">
        <v>930</v>
      </c>
      <c r="G15" s="63">
        <v>5.2516010978957004</v>
      </c>
      <c r="H15" s="65">
        <v>0</v>
      </c>
      <c r="I15" s="63">
        <v>7.096774193548387</v>
      </c>
      <c r="J15" s="63">
        <v>-0.85999999999999943</v>
      </c>
      <c r="K15" s="63">
        <v>-1.8451730956526866</v>
      </c>
      <c r="L15" s="63">
        <v>4.7</v>
      </c>
      <c r="M15" s="66">
        <f>'[1]Исходный для набора'!Z20</f>
        <v>5.74</v>
      </c>
      <c r="N15" s="67">
        <f>'[1]Исходный для набора'!AA20</f>
        <v>929</v>
      </c>
      <c r="O15" s="66">
        <f>'[1]Исходный для набора'!AB20</f>
        <v>7.1</v>
      </c>
    </row>
    <row r="16" spans="1:23" ht="16.5">
      <c r="A16" s="62" t="s">
        <v>26</v>
      </c>
      <c r="B16" s="63">
        <v>7.609</v>
      </c>
      <c r="C16" s="63">
        <v>-3.0999999999999694E-2</v>
      </c>
      <c r="D16" s="63">
        <v>7</v>
      </c>
      <c r="E16" s="64">
        <v>610</v>
      </c>
      <c r="F16" s="64">
        <v>515</v>
      </c>
      <c r="G16" s="63">
        <v>12.473770491803279</v>
      </c>
      <c r="H16" s="65">
        <v>-5.0819672131146021E-2</v>
      </c>
      <c r="I16" s="63">
        <v>13.592233009708737</v>
      </c>
      <c r="J16" s="63">
        <v>0.60899999999999999</v>
      </c>
      <c r="K16" s="63">
        <v>-1.1184625179054581</v>
      </c>
      <c r="L16" s="63">
        <v>6.3</v>
      </c>
      <c r="M16" s="66">
        <f>'[1]Исходный для набора'!Z30</f>
        <v>7.64</v>
      </c>
      <c r="N16" s="67">
        <f>'[1]Исходный для набора'!AA30</f>
        <v>505</v>
      </c>
      <c r="O16" s="66">
        <f>'[1]Исходный для набора'!AB30</f>
        <v>5.75</v>
      </c>
    </row>
    <row r="17" spans="1:21" ht="16.5">
      <c r="A17" s="62" t="s">
        <v>27</v>
      </c>
      <c r="B17" s="63">
        <v>7.54</v>
      </c>
      <c r="C17" s="63">
        <v>0</v>
      </c>
      <c r="D17" s="63">
        <v>14.5</v>
      </c>
      <c r="E17" s="64">
        <v>460</v>
      </c>
      <c r="F17" s="64">
        <v>791</v>
      </c>
      <c r="G17" s="63">
        <v>16.391304347826086</v>
      </c>
      <c r="H17" s="65">
        <v>0</v>
      </c>
      <c r="I17" s="63">
        <v>18.331226295828067</v>
      </c>
      <c r="J17" s="63">
        <v>-6.96</v>
      </c>
      <c r="K17" s="63">
        <v>-1.9399219480019809</v>
      </c>
      <c r="L17" s="63">
        <v>8</v>
      </c>
      <c r="M17" s="66">
        <f>'[1]Исходный для набора'!Z21</f>
        <v>7.54</v>
      </c>
      <c r="N17" s="67">
        <f>'[1]Исходный для набора'!AA21</f>
        <v>765</v>
      </c>
      <c r="O17" s="66">
        <f>'[1]Исходный для набора'!AB21</f>
        <v>9.3000000000000007</v>
      </c>
    </row>
    <row r="18" spans="1:21" ht="16.5">
      <c r="A18" s="62" t="s">
        <v>28</v>
      </c>
      <c r="B18" s="63">
        <v>44.2</v>
      </c>
      <c r="C18" s="63">
        <v>-0.23999999999999488</v>
      </c>
      <c r="D18" s="63">
        <v>54.4</v>
      </c>
      <c r="E18" s="64">
        <v>2678</v>
      </c>
      <c r="F18" s="64">
        <v>3379</v>
      </c>
      <c r="G18" s="63">
        <v>16.50485436893204</v>
      </c>
      <c r="H18" s="65">
        <v>-8.9619118745329018E-2</v>
      </c>
      <c r="I18" s="63">
        <v>16.099437703462563</v>
      </c>
      <c r="J18" s="63">
        <v>-10.199999999999996</v>
      </c>
      <c r="K18" s="63">
        <v>0.40541666546947752</v>
      </c>
      <c r="L18" s="63">
        <v>57.9</v>
      </c>
      <c r="M18" s="66">
        <f>'[1]Исходный для набора'!Z33</f>
        <v>44.44</v>
      </c>
      <c r="N18" s="67">
        <f>'[1]Исходный для набора'!AA33</f>
        <v>3508</v>
      </c>
      <c r="O18" s="66">
        <f>'[1]Исходный для набора'!AB33</f>
        <v>53.3</v>
      </c>
    </row>
    <row r="19" spans="1:21" ht="16.5">
      <c r="A19" s="62" t="s">
        <v>29</v>
      </c>
      <c r="B19" s="63">
        <v>10</v>
      </c>
      <c r="C19" s="63">
        <v>0.16000000000000014</v>
      </c>
      <c r="D19" s="63">
        <v>9.6999999999999993</v>
      </c>
      <c r="E19" s="64">
        <v>796</v>
      </c>
      <c r="F19" s="64">
        <v>728</v>
      </c>
      <c r="G19" s="63">
        <v>12.562814070351759</v>
      </c>
      <c r="H19" s="65">
        <v>0.2010050251256299</v>
      </c>
      <c r="I19" s="63">
        <v>13.324175824175823</v>
      </c>
      <c r="J19" s="63">
        <v>0.30000000000000071</v>
      </c>
      <c r="K19" s="63">
        <v>-0.76136175382406357</v>
      </c>
      <c r="L19" s="63">
        <v>9.4</v>
      </c>
      <c r="M19" s="66">
        <f>'[1]Исходный для набора'!Z34</f>
        <v>9.84</v>
      </c>
      <c r="N19" s="67">
        <f>'[1]Исходный для набора'!AA34</f>
        <v>718</v>
      </c>
      <c r="O19" s="66">
        <f>'[1]Исходный для набора'!AB34</f>
        <v>9.75</v>
      </c>
      <c r="U19" s="68"/>
    </row>
    <row r="20" spans="1:21" ht="16.5">
      <c r="A20" s="62" t="s">
        <v>30</v>
      </c>
      <c r="B20" s="63">
        <v>6.74</v>
      </c>
      <c r="C20" s="63">
        <v>0</v>
      </c>
      <c r="D20" s="63">
        <v>6.9</v>
      </c>
      <c r="E20" s="64">
        <v>440</v>
      </c>
      <c r="F20" s="64">
        <v>440</v>
      </c>
      <c r="G20" s="63">
        <v>15.31818181818182</v>
      </c>
      <c r="H20" s="65">
        <v>0</v>
      </c>
      <c r="I20" s="63">
        <v>15.681818181818182</v>
      </c>
      <c r="J20" s="63">
        <v>-0.16000000000000014</v>
      </c>
      <c r="K20" s="63">
        <v>-0.36363636363636154</v>
      </c>
      <c r="L20" s="63">
        <v>5.6</v>
      </c>
      <c r="M20" s="66">
        <f>'[1]Исходный для набора'!Z39</f>
        <v>6.74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5">
      <c r="A21" s="69" t="s">
        <v>31</v>
      </c>
      <c r="B21" s="70">
        <v>344.66899999999998</v>
      </c>
      <c r="C21" s="70">
        <v>-0.15100000000001046</v>
      </c>
      <c r="D21" s="70">
        <v>353.52099999999996</v>
      </c>
      <c r="E21" s="71">
        <v>19531</v>
      </c>
      <c r="F21" s="71">
        <v>20367</v>
      </c>
      <c r="G21" s="70">
        <v>17.647278685167169</v>
      </c>
      <c r="H21" s="72">
        <v>-7.7312989606284077E-3</v>
      </c>
      <c r="I21" s="70">
        <v>17.357539156478616</v>
      </c>
      <c r="J21" s="70">
        <v>-8.8519999999999754</v>
      </c>
      <c r="K21" s="73">
        <v>0.28973952868855335</v>
      </c>
      <c r="L21" s="70">
        <v>394.09</v>
      </c>
      <c r="M21" s="66">
        <f>SUM(M11:M20)</f>
        <v>344.82</v>
      </c>
      <c r="N21" s="74">
        <f>SUM(N11:N20)</f>
        <v>19759</v>
      </c>
      <c r="O21" s="75">
        <f>SUM(O11:O20)</f>
        <v>347.5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</v>
      </c>
      <c r="C23" s="63">
        <v>6.0000000000000497E-2</v>
      </c>
      <c r="D23" s="63">
        <v>12.2</v>
      </c>
      <c r="E23" s="64">
        <v>735</v>
      </c>
      <c r="F23" s="64">
        <v>803</v>
      </c>
      <c r="G23" s="63">
        <v>13.605442176870747</v>
      </c>
      <c r="H23" s="65">
        <v>8.1632653061223692E-2</v>
      </c>
      <c r="I23" s="63">
        <v>15.19302615193026</v>
      </c>
      <c r="J23" s="63">
        <v>-2.1999999999999993</v>
      </c>
      <c r="K23" s="63">
        <v>-1.5875839750595127</v>
      </c>
      <c r="L23" s="63">
        <v>9.6999999999999993</v>
      </c>
      <c r="M23" s="66">
        <f>'[1]Исходный для набора'!Z12</f>
        <v>9.94</v>
      </c>
      <c r="N23" s="67">
        <f>'[1]Исходный для набора'!AA12</f>
        <v>835</v>
      </c>
      <c r="O23" s="66">
        <f>'[1]Исходный для набора'!AB12</f>
        <v>11.9</v>
      </c>
    </row>
    <row r="24" spans="1:21" ht="16.5">
      <c r="A24" s="62" t="s">
        <v>33</v>
      </c>
      <c r="B24" s="63">
        <v>49.2</v>
      </c>
      <c r="C24" s="63">
        <v>-0.14000000000000057</v>
      </c>
      <c r="D24" s="63">
        <v>45.1</v>
      </c>
      <c r="E24" s="64">
        <v>3333</v>
      </c>
      <c r="F24" s="64">
        <v>3257</v>
      </c>
      <c r="G24" s="63">
        <v>14.761476147614761</v>
      </c>
      <c r="H24" s="65">
        <v>-4.2004200420043603E-2</v>
      </c>
      <c r="I24" s="63">
        <v>13.847098556954252</v>
      </c>
      <c r="J24" s="63">
        <v>4.1000000000000014</v>
      </c>
      <c r="K24" s="63">
        <v>0.91437759066050894</v>
      </c>
      <c r="L24" s="63">
        <v>53.6</v>
      </c>
      <c r="M24" s="66">
        <f>'[1]Исходный для набора'!Z11</f>
        <v>49.34</v>
      </c>
      <c r="N24" s="67">
        <f>'[1]Исходный для набора'!AA11</f>
        <v>3236</v>
      </c>
      <c r="O24" s="66">
        <f>'[1]Исходный для набора'!AB11</f>
        <v>46.5</v>
      </c>
    </row>
    <row r="25" spans="1:21" ht="16.5">
      <c r="A25" s="62" t="s">
        <v>34</v>
      </c>
      <c r="B25" s="63">
        <v>11.3</v>
      </c>
      <c r="C25" s="63">
        <v>6.0000000000000497E-2</v>
      </c>
      <c r="D25" s="63">
        <v>31.9</v>
      </c>
      <c r="E25" s="64">
        <v>1199</v>
      </c>
      <c r="F25" s="64">
        <v>3008</v>
      </c>
      <c r="G25" s="63">
        <v>9.4245204336947452</v>
      </c>
      <c r="H25" s="65">
        <v>5.0041701417848472E-2</v>
      </c>
      <c r="I25" s="63">
        <v>10.605053191489361</v>
      </c>
      <c r="J25" s="63">
        <v>-20.599999999999998</v>
      </c>
      <c r="K25" s="63">
        <v>-1.1805327577946159</v>
      </c>
      <c r="L25" s="63">
        <v>12.1</v>
      </c>
      <c r="M25" s="66">
        <f>'[1]Исходный для набора'!Z35</f>
        <v>11.24</v>
      </c>
      <c r="N25" s="67">
        <f>'[1]Исходный для набора'!AA35</f>
        <v>3156</v>
      </c>
      <c r="O25" s="66">
        <f>'[1]Исходный для набора'!AB35</f>
        <v>42</v>
      </c>
    </row>
    <row r="26" spans="1:21" ht="16.5">
      <c r="A26" s="62" t="s">
        <v>35</v>
      </c>
      <c r="B26" s="63">
        <v>20</v>
      </c>
      <c r="C26" s="63">
        <v>-0.23999999999999844</v>
      </c>
      <c r="D26" s="63">
        <v>21.7</v>
      </c>
      <c r="E26" s="64">
        <v>1271</v>
      </c>
      <c r="F26" s="64">
        <v>1258</v>
      </c>
      <c r="G26" s="63">
        <v>15.735641227380016</v>
      </c>
      <c r="H26" s="65">
        <v>-0.1888276947285572</v>
      </c>
      <c r="I26" s="63">
        <v>17.24960254372019</v>
      </c>
      <c r="J26" s="63">
        <v>-1.6999999999999993</v>
      </c>
      <c r="K26" s="63">
        <v>-1.5139613163401737</v>
      </c>
      <c r="L26" s="63">
        <v>21.8</v>
      </c>
      <c r="M26" s="66">
        <f>'[1]Исходный для набора'!Z16</f>
        <v>20.239999999999998</v>
      </c>
      <c r="N26" s="67">
        <f>'[1]Исходный для набора'!AA16</f>
        <v>1257</v>
      </c>
      <c r="O26" s="66">
        <f>'[1]Исходный для набора'!AB16</f>
        <v>20.3</v>
      </c>
    </row>
    <row r="27" spans="1:21" ht="16.5">
      <c r="A27" s="62" t="s">
        <v>36</v>
      </c>
      <c r="B27" s="63">
        <v>3.75</v>
      </c>
      <c r="C27" s="63">
        <v>0</v>
      </c>
      <c r="D27" s="63">
        <v>4.4000000000000004</v>
      </c>
      <c r="E27" s="64">
        <v>378</v>
      </c>
      <c r="F27" s="64">
        <v>324</v>
      </c>
      <c r="G27" s="63">
        <v>9.9206349206349209</v>
      </c>
      <c r="H27" s="65">
        <v>0</v>
      </c>
      <c r="I27" s="63">
        <v>13.580246913580249</v>
      </c>
      <c r="J27" s="63">
        <v>-0.65000000000000036</v>
      </c>
      <c r="K27" s="63">
        <v>-3.6596119929453277</v>
      </c>
      <c r="L27" s="63">
        <v>3.2</v>
      </c>
      <c r="M27" s="66">
        <f>'[1]Исходный для набора'!Z13</f>
        <v>3.75</v>
      </c>
      <c r="N27" s="67">
        <f>'[1]Исходный для набора'!AA13</f>
        <v>389</v>
      </c>
      <c r="O27" s="66">
        <f>'[1]Исходный для набора'!AB13</f>
        <v>4.5</v>
      </c>
    </row>
    <row r="28" spans="1:21" ht="16.5">
      <c r="A28" s="62" t="s">
        <v>37</v>
      </c>
      <c r="B28" s="63">
        <v>13.5</v>
      </c>
      <c r="C28" s="63">
        <v>0.25999999999999979</v>
      </c>
      <c r="D28" s="63">
        <v>11.8</v>
      </c>
      <c r="E28" s="64">
        <v>760</v>
      </c>
      <c r="F28" s="64">
        <v>760</v>
      </c>
      <c r="G28" s="63">
        <v>17.763157894736842</v>
      </c>
      <c r="H28" s="65">
        <v>0.3421052631578938</v>
      </c>
      <c r="I28" s="63">
        <v>15.526315789473685</v>
      </c>
      <c r="J28" s="63">
        <v>1.6999999999999993</v>
      </c>
      <c r="K28" s="63">
        <v>2.2368421052631575</v>
      </c>
      <c r="L28" s="63">
        <v>19</v>
      </c>
      <c r="M28" s="66">
        <f>'[1]Исходный для набора'!Z27</f>
        <v>13.24</v>
      </c>
      <c r="N28" s="67">
        <f>'[1]Исходный для набора'!AA27</f>
        <v>750</v>
      </c>
      <c r="O28" s="66">
        <f>'[1]Исходный для набора'!AB27</f>
        <v>11.4</v>
      </c>
    </row>
    <row r="29" spans="1:21" s="76" customFormat="1" ht="14.25" customHeight="1">
      <c r="A29" s="69" t="s">
        <v>31</v>
      </c>
      <c r="B29" s="70">
        <v>107.75</v>
      </c>
      <c r="C29" s="70">
        <v>0</v>
      </c>
      <c r="D29" s="70">
        <v>127.1</v>
      </c>
      <c r="E29" s="71">
        <v>7676</v>
      </c>
      <c r="F29" s="71">
        <v>9410</v>
      </c>
      <c r="G29" s="70">
        <v>14.0372589890568</v>
      </c>
      <c r="H29" s="72">
        <v>0</v>
      </c>
      <c r="I29" s="70">
        <v>13.506907545164717</v>
      </c>
      <c r="J29" s="70">
        <v>-19.349999999999994</v>
      </c>
      <c r="K29" s="73">
        <v>0.53035144389208355</v>
      </c>
      <c r="L29" s="70">
        <v>119.39999999999999</v>
      </c>
      <c r="M29" s="75">
        <f>SUM(M23:M28)</f>
        <v>107.74999999999999</v>
      </c>
      <c r="N29" s="74">
        <f>SUM(N23:N28)</f>
        <v>9623</v>
      </c>
      <c r="O29" s="75">
        <f>SUM(O23:O28)</f>
        <v>136.6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2.95</v>
      </c>
      <c r="C31" s="63">
        <v>0</v>
      </c>
      <c r="D31" s="63">
        <v>3.4</v>
      </c>
      <c r="E31" s="64">
        <v>360</v>
      </c>
      <c r="F31" s="64">
        <v>542</v>
      </c>
      <c r="G31" s="63">
        <v>8.1944444444444446</v>
      </c>
      <c r="H31" s="65">
        <v>0</v>
      </c>
      <c r="I31" s="63">
        <v>6.2730627306273066</v>
      </c>
      <c r="J31" s="63">
        <v>-0.44999999999999973</v>
      </c>
      <c r="K31" s="63">
        <v>1.9213817138171381</v>
      </c>
      <c r="L31" s="63">
        <v>2.496</v>
      </c>
      <c r="M31" s="66">
        <f>'[1]Исходный для набора'!Z10</f>
        <v>2.95</v>
      </c>
      <c r="N31" s="67">
        <f>'[1]Исходный для набора'!AA10</f>
        <v>542</v>
      </c>
      <c r="O31" s="66">
        <f>'[1]Исходный для набора'!AB10</f>
        <v>3.6</v>
      </c>
    </row>
    <row r="32" spans="1:21" ht="16.5">
      <c r="A32" s="62" t="s">
        <v>39</v>
      </c>
      <c r="B32" s="63">
        <v>0.64</v>
      </c>
      <c r="C32" s="63">
        <v>0</v>
      </c>
      <c r="D32" s="63">
        <v>2.5</v>
      </c>
      <c r="E32" s="64">
        <v>58</v>
      </c>
      <c r="F32" s="64">
        <v>294</v>
      </c>
      <c r="G32" s="63">
        <v>11.03448275862069</v>
      </c>
      <c r="H32" s="65">
        <v>0</v>
      </c>
      <c r="I32" s="63">
        <v>8.5034013605442187</v>
      </c>
      <c r="J32" s="63">
        <v>-1.8599999999999999</v>
      </c>
      <c r="K32" s="63">
        <v>2.5310813980764717</v>
      </c>
      <c r="L32" s="63">
        <v>0.68</v>
      </c>
      <c r="M32" s="66">
        <f>'[1]Исходный для набора'!Z14</f>
        <v>0.64</v>
      </c>
      <c r="N32" s="67">
        <f>'[1]Исходный для набора'!AA14</f>
        <v>261</v>
      </c>
      <c r="O32" s="66">
        <f>'[1]Исходный для набора'!AB14</f>
        <v>3.1</v>
      </c>
    </row>
    <row r="33" spans="1:15" ht="16.5">
      <c r="A33" s="62" t="s">
        <v>40</v>
      </c>
      <c r="B33" s="63">
        <v>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10</v>
      </c>
      <c r="H33" s="65">
        <v>0</v>
      </c>
      <c r="I33" s="63">
        <v>11.000000000000002</v>
      </c>
      <c r="J33" s="63">
        <v>-0.10000000000000009</v>
      </c>
      <c r="K33" s="63">
        <v>-1.0000000000000018</v>
      </c>
      <c r="L33" s="63">
        <v>0.5</v>
      </c>
      <c r="M33" s="66">
        <f>'[1]Исходный для набора'!Z37</f>
        <v>1</v>
      </c>
      <c r="N33" s="67">
        <f>'[1]Исходный для набора'!AA37</f>
        <v>106</v>
      </c>
      <c r="O33" s="66">
        <f>'[1]Исходный для набора'!AB37</f>
        <v>1</v>
      </c>
    </row>
    <row r="34" spans="1:15" ht="16.5">
      <c r="A34" s="62" t="s">
        <v>41</v>
      </c>
      <c r="B34" s="63">
        <v>94.8</v>
      </c>
      <c r="C34" s="63">
        <v>-1.3400000000000034</v>
      </c>
      <c r="D34" s="63">
        <v>119.2</v>
      </c>
      <c r="E34" s="64">
        <v>5774</v>
      </c>
      <c r="F34" s="64">
        <v>9037</v>
      </c>
      <c r="G34" s="63">
        <v>16.418427433321789</v>
      </c>
      <c r="H34" s="65">
        <v>-0.23207481815032693</v>
      </c>
      <c r="I34" s="63">
        <v>13.190217992696692</v>
      </c>
      <c r="J34" s="63">
        <v>-24.400000000000006</v>
      </c>
      <c r="K34" s="63">
        <v>3.228209440625097</v>
      </c>
      <c r="L34" s="63">
        <v>105.3</v>
      </c>
      <c r="M34" s="66">
        <f>'[1]Исходный для набора'!Z29</f>
        <v>96.14</v>
      </c>
      <c r="N34" s="67">
        <f>'[1]Исходный для набора'!AA29</f>
        <v>9666</v>
      </c>
      <c r="O34" s="66">
        <f>'[1]Исходный для набора'!AB29</f>
        <v>127.1</v>
      </c>
    </row>
    <row r="35" spans="1:15" ht="16.5">
      <c r="A35" s="62" t="s">
        <v>42</v>
      </c>
      <c r="B35" s="63">
        <v>184.9</v>
      </c>
      <c r="C35" s="63">
        <v>-0.23999999999998067</v>
      </c>
      <c r="D35" s="63">
        <v>178.4</v>
      </c>
      <c r="E35" s="64">
        <v>7269</v>
      </c>
      <c r="F35" s="64">
        <v>7119</v>
      </c>
      <c r="G35" s="63">
        <v>25.436786353005914</v>
      </c>
      <c r="H35" s="65">
        <v>-3.3016921172098534E-2</v>
      </c>
      <c r="I35" s="63">
        <v>25.05969939598258</v>
      </c>
      <c r="J35" s="63">
        <v>6.5</v>
      </c>
      <c r="K35" s="63">
        <v>0.37708695702333372</v>
      </c>
      <c r="L35" s="63">
        <v>181</v>
      </c>
      <c r="M35" s="66">
        <f>'[1]Исходный для набора'!Z38</f>
        <v>185.14</v>
      </c>
      <c r="N35" s="67">
        <f>'[1]Исходный для набора'!AA38</f>
        <v>7322</v>
      </c>
      <c r="O35" s="66">
        <f>'[1]Исходный для набора'!AB38</f>
        <v>175.1</v>
      </c>
    </row>
    <row r="36" spans="1:15" ht="16.5">
      <c r="A36" s="62" t="s">
        <v>43</v>
      </c>
      <c r="B36" s="63">
        <v>15.74</v>
      </c>
      <c r="C36" s="63">
        <v>0</v>
      </c>
      <c r="D36" s="63">
        <v>18.100000000000001</v>
      </c>
      <c r="E36" s="64">
        <v>1421</v>
      </c>
      <c r="F36" s="64">
        <v>1859</v>
      </c>
      <c r="G36" s="63">
        <v>11.076706544686841</v>
      </c>
      <c r="H36" s="65">
        <v>0</v>
      </c>
      <c r="I36" s="63">
        <v>9.7364174287251224</v>
      </c>
      <c r="J36" s="63">
        <v>-2.3600000000000012</v>
      </c>
      <c r="K36" s="63">
        <v>1.3402891159617187</v>
      </c>
      <c r="L36" s="63">
        <v>17.7</v>
      </c>
      <c r="M36" s="66">
        <f>'[1]Исходный для набора'!Z40</f>
        <v>15.74</v>
      </c>
      <c r="N36" s="67">
        <f>'[1]Исходный для набора'!AA40</f>
        <v>1932</v>
      </c>
      <c r="O36" s="66">
        <f>'[1]Исходный для набора'!AB40</f>
        <v>23.4</v>
      </c>
    </row>
    <row r="37" spans="1:15" ht="16.5">
      <c r="A37" s="62" t="s">
        <v>44</v>
      </c>
      <c r="B37" s="63">
        <v>25.2</v>
      </c>
      <c r="C37" s="63">
        <v>-0.80000000000000071</v>
      </c>
      <c r="D37" s="63">
        <v>30</v>
      </c>
      <c r="E37" s="64">
        <v>1500</v>
      </c>
      <c r="F37" s="64">
        <v>1800</v>
      </c>
      <c r="G37" s="63">
        <v>16.8</v>
      </c>
      <c r="H37" s="65">
        <v>-0.53333333333333144</v>
      </c>
      <c r="I37" s="63">
        <v>16.666666666666668</v>
      </c>
      <c r="J37" s="63">
        <v>-4.8000000000000007</v>
      </c>
      <c r="K37" s="63">
        <v>0.13333333333333286</v>
      </c>
      <c r="L37" s="63">
        <v>26.8</v>
      </c>
      <c r="M37" s="66">
        <f>'[1]Исходный для набора'!Z31</f>
        <v>26</v>
      </c>
      <c r="N37" s="67">
        <f>'[1]Исходный для набора'!AA31</f>
        <v>1800</v>
      </c>
      <c r="O37" s="66">
        <f>'[1]Исходный для набора'!AB31</f>
        <v>29.9</v>
      </c>
    </row>
    <row r="38" spans="1:15" s="76" customFormat="1" ht="16.5">
      <c r="A38" s="69" t="s">
        <v>31</v>
      </c>
      <c r="B38" s="70">
        <v>325.23</v>
      </c>
      <c r="C38" s="70">
        <v>-2.3799999999999955</v>
      </c>
      <c r="D38" s="70">
        <v>352.70000000000005</v>
      </c>
      <c r="E38" s="71">
        <v>16482</v>
      </c>
      <c r="F38" s="71">
        <v>20751</v>
      </c>
      <c r="G38" s="70">
        <v>19.732435384055336</v>
      </c>
      <c r="H38" s="72">
        <v>-0.14439995146220141</v>
      </c>
      <c r="I38" s="70">
        <v>16.996771239940244</v>
      </c>
      <c r="J38" s="70">
        <v>-27.470000000000027</v>
      </c>
      <c r="K38" s="73">
        <v>2.7356641441150913</v>
      </c>
      <c r="L38" s="70">
        <v>334.476</v>
      </c>
      <c r="M38" s="75">
        <f>SUM(M31:M37)</f>
        <v>327.61</v>
      </c>
      <c r="N38" s="74">
        <f>SUM(N31:N37)</f>
        <v>21629</v>
      </c>
      <c r="O38" s="75">
        <f>SUM(O31:O37)</f>
        <v>363.19999999999993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6.54</v>
      </c>
      <c r="C40" s="63">
        <v>0</v>
      </c>
      <c r="D40" s="63">
        <v>7.2</v>
      </c>
      <c r="E40" s="64">
        <v>819</v>
      </c>
      <c r="F40" s="64">
        <v>810</v>
      </c>
      <c r="G40" s="63">
        <v>7.9853479853479854</v>
      </c>
      <c r="H40" s="65">
        <v>0</v>
      </c>
      <c r="I40" s="63">
        <v>8.8888888888888893</v>
      </c>
      <c r="J40" s="63">
        <v>-0.66000000000000014</v>
      </c>
      <c r="K40" s="63">
        <v>-0.90354090354090388</v>
      </c>
      <c r="L40" s="63">
        <v>6.6</v>
      </c>
      <c r="M40" s="66">
        <f>'[1]Исходный для набора'!Z18</f>
        <v>6.54</v>
      </c>
      <c r="N40" s="67">
        <f>'[1]Исходный для набора'!AA18</f>
        <v>803</v>
      </c>
      <c r="O40" s="66">
        <f>'[1]Исходный для набора'!AB18</f>
        <v>6.5</v>
      </c>
    </row>
    <row r="41" spans="1:15" ht="16.5">
      <c r="A41" s="62" t="s">
        <v>46</v>
      </c>
      <c r="B41" s="63">
        <v>138.54</v>
      </c>
      <c r="C41" s="63">
        <v>0</v>
      </c>
      <c r="D41" s="63">
        <v>132.9</v>
      </c>
      <c r="E41" s="64">
        <v>5806</v>
      </c>
      <c r="F41" s="64">
        <v>5097</v>
      </c>
      <c r="G41" s="63">
        <v>23.861522562866</v>
      </c>
      <c r="H41" s="65">
        <v>0</v>
      </c>
      <c r="I41" s="63">
        <v>26.074161271336081</v>
      </c>
      <c r="J41" s="63">
        <v>5.6399999999999864</v>
      </c>
      <c r="K41" s="53">
        <v>-2.2126387084700809</v>
      </c>
      <c r="L41" s="63">
        <v>172</v>
      </c>
      <c r="M41" s="66">
        <f>'[1]Исходный для набора'!Z41</f>
        <v>138.54</v>
      </c>
      <c r="N41" s="67">
        <f>'[1]Исходный для набора'!AA41</f>
        <v>4206</v>
      </c>
      <c r="O41" s="66">
        <f>'[1]Исходный для набора'!AB41</f>
        <v>79.5</v>
      </c>
    </row>
    <row r="42" spans="1:15" ht="16.5">
      <c r="A42" s="62" t="s">
        <v>47</v>
      </c>
      <c r="B42" s="63">
        <v>39.799999999999997</v>
      </c>
      <c r="C42" s="63">
        <v>-0.20000000000000284</v>
      </c>
      <c r="D42" s="63">
        <v>47.6</v>
      </c>
      <c r="E42" s="64">
        <v>2582</v>
      </c>
      <c r="F42" s="64">
        <v>3207</v>
      </c>
      <c r="G42" s="63">
        <v>15.414407436096049</v>
      </c>
      <c r="H42" s="65">
        <v>-7.7459333849729362E-2</v>
      </c>
      <c r="I42" s="63">
        <v>14.842531961334581</v>
      </c>
      <c r="J42" s="63">
        <v>-7.8000000000000043</v>
      </c>
      <c r="K42" s="63">
        <v>0.57187547476146783</v>
      </c>
      <c r="L42" s="63">
        <v>42.3</v>
      </c>
      <c r="M42" s="66">
        <f>'[1]Исходный для набора'!Z28</f>
        <v>40</v>
      </c>
      <c r="N42" s="67">
        <f>'[1]Исходный для набора'!AA28</f>
        <v>2580</v>
      </c>
      <c r="O42" s="66">
        <f>'[1]Исходный для набора'!AB28</f>
        <v>41.2</v>
      </c>
    </row>
    <row r="43" spans="1:15" ht="16.5">
      <c r="A43" s="62" t="s">
        <v>48</v>
      </c>
      <c r="B43" s="63">
        <v>0</v>
      </c>
      <c r="C43" s="63">
        <v>0</v>
      </c>
      <c r="D43" s="63">
        <v>6.5</v>
      </c>
      <c r="E43" s="64">
        <v>0</v>
      </c>
      <c r="F43" s="64">
        <v>501</v>
      </c>
      <c r="G43" s="63">
        <v>0</v>
      </c>
      <c r="H43" s="65">
        <v>0</v>
      </c>
      <c r="I43" s="63">
        <v>12.974051896207584</v>
      </c>
      <c r="J43" s="63">
        <v>-6.5</v>
      </c>
      <c r="K43" s="63">
        <v>-12.974051896207584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7.4</v>
      </c>
    </row>
    <row r="44" spans="1:15" ht="16.5">
      <c r="A44" s="62" t="s">
        <v>49</v>
      </c>
      <c r="B44" s="63">
        <v>1.34</v>
      </c>
      <c r="C44" s="63">
        <v>0</v>
      </c>
      <c r="D44" s="77">
        <v>1</v>
      </c>
      <c r="E44" s="64">
        <v>150</v>
      </c>
      <c r="F44" s="64">
        <v>120</v>
      </c>
      <c r="G44" s="63">
        <v>8.9333333333333336</v>
      </c>
      <c r="H44" s="65">
        <v>0</v>
      </c>
      <c r="I44" s="63">
        <v>8.3333333333333339</v>
      </c>
      <c r="J44" s="63">
        <v>0.34000000000000008</v>
      </c>
      <c r="K44" s="63">
        <v>0.59999999999999964</v>
      </c>
      <c r="L44" s="63">
        <v>1.3</v>
      </c>
      <c r="M44" s="66">
        <f>'[1]Исходный для набора'!Z19</f>
        <v>1.34</v>
      </c>
      <c r="N44" s="67">
        <f>'[1]Исходный для набора'!AA19</f>
        <v>120</v>
      </c>
      <c r="O44" s="66">
        <f>'[1]Исходный для набора'!AB19</f>
        <v>0.6</v>
      </c>
    </row>
    <row r="45" spans="1:15" ht="16.5">
      <c r="A45" s="62" t="s">
        <v>50</v>
      </c>
      <c r="B45" s="63">
        <v>123.34</v>
      </c>
      <c r="C45" s="63">
        <v>0</v>
      </c>
      <c r="D45" s="63">
        <v>121.5</v>
      </c>
      <c r="E45" s="64">
        <v>7300</v>
      </c>
      <c r="F45" s="64">
        <v>7266</v>
      </c>
      <c r="G45" s="63">
        <v>16.895890410958906</v>
      </c>
      <c r="H45" s="65">
        <v>0</v>
      </c>
      <c r="I45" s="63">
        <v>16.721717588769614</v>
      </c>
      <c r="J45" s="63">
        <v>1.8400000000000034</v>
      </c>
      <c r="K45" s="63">
        <v>0.17417282218929131</v>
      </c>
      <c r="L45" s="63">
        <v>129.4</v>
      </c>
      <c r="M45" s="66">
        <f>'[1]Исходный для набора'!Z26</f>
        <v>123.34</v>
      </c>
      <c r="N45" s="67">
        <f>'[1]Исходный для набора'!AA26</f>
        <v>7240</v>
      </c>
      <c r="O45" s="66">
        <f>'[1]Исходный для набора'!AB26</f>
        <v>127</v>
      </c>
    </row>
    <row r="46" spans="1:15" ht="16.5">
      <c r="A46" s="62" t="s">
        <v>51</v>
      </c>
      <c r="B46" s="63">
        <v>81</v>
      </c>
      <c r="C46" s="63">
        <v>1.0600000000000023</v>
      </c>
      <c r="D46" s="63">
        <v>73.2</v>
      </c>
      <c r="E46" s="64">
        <v>4038</v>
      </c>
      <c r="F46" s="64">
        <v>3958</v>
      </c>
      <c r="G46" s="63">
        <v>20.059435364041608</v>
      </c>
      <c r="H46" s="65">
        <v>0.26250619118375695</v>
      </c>
      <c r="I46" s="63">
        <v>18.494188984335523</v>
      </c>
      <c r="J46" s="63">
        <v>7.7999999999999972</v>
      </c>
      <c r="K46" s="63">
        <v>1.5652463797060854</v>
      </c>
      <c r="L46" s="63">
        <v>102.3</v>
      </c>
      <c r="M46" s="66">
        <f>'[1]Исходный для набора'!Z25</f>
        <v>79.94</v>
      </c>
      <c r="N46" s="67">
        <f>'[1]Исходный для набора'!AA25</f>
        <v>3958</v>
      </c>
      <c r="O46" s="66">
        <f>'[1]Исходный для набора'!AB25</f>
        <v>79.099999999999994</v>
      </c>
    </row>
    <row r="47" spans="1:15" s="76" customFormat="1" ht="16.5">
      <c r="A47" s="69" t="s">
        <v>31</v>
      </c>
      <c r="B47" s="70">
        <v>390.56</v>
      </c>
      <c r="C47" s="70">
        <v>0.86000000000001364</v>
      </c>
      <c r="D47" s="70">
        <v>389.9</v>
      </c>
      <c r="E47" s="71">
        <v>20695</v>
      </c>
      <c r="F47" s="71">
        <v>20959</v>
      </c>
      <c r="G47" s="70">
        <v>18.872191350567768</v>
      </c>
      <c r="H47" s="72">
        <v>4.1555931384390732E-2</v>
      </c>
      <c r="I47" s="70">
        <v>18.602986783720596</v>
      </c>
      <c r="J47" s="70">
        <v>0.66000000000002501</v>
      </c>
      <c r="K47" s="73">
        <v>0.26920456684717209</v>
      </c>
      <c r="L47" s="70">
        <v>453.90000000000003</v>
      </c>
      <c r="M47" s="75">
        <f>SUM(M40:M46)</f>
        <v>389.7</v>
      </c>
      <c r="N47" s="74">
        <f>SUM(N40:N46)</f>
        <v>19408</v>
      </c>
      <c r="O47" s="75">
        <f>SUM(O40:O46)</f>
        <v>341.29999999999995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</v>
      </c>
      <c r="C49" s="63">
        <v>0</v>
      </c>
      <c r="D49" s="63">
        <v>1</v>
      </c>
      <c r="E49" s="64">
        <v>186</v>
      </c>
      <c r="F49" s="64">
        <v>186</v>
      </c>
      <c r="G49" s="63">
        <v>5.3763440860215059</v>
      </c>
      <c r="H49" s="65">
        <v>0</v>
      </c>
      <c r="I49" s="63">
        <v>5.3763440860215059</v>
      </c>
      <c r="J49" s="63">
        <v>0</v>
      </c>
      <c r="K49" s="63">
        <v>0</v>
      </c>
      <c r="L49" s="63">
        <v>1.1000000000000001</v>
      </c>
      <c r="M49" s="66">
        <f>'[1]Исходный для набора'!Z17</f>
        <v>1</v>
      </c>
      <c r="N49" s="67">
        <f>'[1]Исходный для набора'!AA17</f>
        <v>203</v>
      </c>
      <c r="O49" s="66">
        <f>'[1]Исходный для набора'!AB17</f>
        <v>1.1000000000000001</v>
      </c>
    </row>
    <row r="50" spans="1:15" ht="16.5">
      <c r="A50" s="62" t="s">
        <v>53</v>
      </c>
      <c r="B50" s="63">
        <v>0.3</v>
      </c>
      <c r="C50" s="63">
        <v>0</v>
      </c>
      <c r="D50" s="63">
        <v>0.6</v>
      </c>
      <c r="E50" s="64">
        <v>30</v>
      </c>
      <c r="F50" s="64">
        <v>242</v>
      </c>
      <c r="G50" s="63">
        <v>10</v>
      </c>
      <c r="H50" s="65">
        <v>0</v>
      </c>
      <c r="I50" s="63">
        <v>2.4793388429752063</v>
      </c>
      <c r="J50" s="63">
        <v>-0.3</v>
      </c>
      <c r="K50" s="63">
        <v>7.5206611570247937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1.1000000000000001</v>
      </c>
    </row>
    <row r="51" spans="1:15" ht="16.5">
      <c r="A51" s="62" t="s">
        <v>54</v>
      </c>
      <c r="B51" s="63">
        <v>0.84</v>
      </c>
      <c r="C51" s="63">
        <v>0</v>
      </c>
      <c r="D51" s="63">
        <v>0.57999999999999996</v>
      </c>
      <c r="E51" s="64">
        <v>96</v>
      </c>
      <c r="F51" s="64">
        <v>82</v>
      </c>
      <c r="G51" s="63">
        <v>8.7499999999999982</v>
      </c>
      <c r="H51" s="65">
        <v>0</v>
      </c>
      <c r="I51" s="63">
        <v>7.0731707317073162</v>
      </c>
      <c r="J51" s="63">
        <v>0.26</v>
      </c>
      <c r="K51" s="63">
        <v>1.676829268292682</v>
      </c>
      <c r="L51" s="63">
        <v>0.4</v>
      </c>
      <c r="M51" s="66">
        <f>'[1]Исходный для набора'!Z32</f>
        <v>0.84</v>
      </c>
      <c r="N51" s="67">
        <f>'[1]Исходный для набора'!AA32</f>
        <v>75</v>
      </c>
      <c r="O51" s="66">
        <f>'[1]Исходный для набора'!AB32</f>
        <v>0.6</v>
      </c>
    </row>
    <row r="52" spans="1:15" ht="16.5">
      <c r="A52" s="62" t="s">
        <v>55</v>
      </c>
      <c r="B52" s="63">
        <v>0</v>
      </c>
      <c r="C52" s="63">
        <v>0</v>
      </c>
      <c r="D52" s="63">
        <v>3.3000000000000002E-2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-3.3000000000000002E-2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2.14</v>
      </c>
      <c r="C53" s="70">
        <v>0</v>
      </c>
      <c r="D53" s="70">
        <v>2.2130000000000001</v>
      </c>
      <c r="E53" s="71">
        <v>312</v>
      </c>
      <c r="F53" s="71">
        <v>564</v>
      </c>
      <c r="G53" s="70">
        <v>6.8589743589743595</v>
      </c>
      <c r="H53" s="72">
        <v>0</v>
      </c>
      <c r="I53" s="70">
        <v>3.9237588652482276</v>
      </c>
      <c r="J53" s="70">
        <v>-7.2999999999999954E-2</v>
      </c>
      <c r="K53" s="73">
        <v>2.9352154937261319</v>
      </c>
      <c r="L53" s="70">
        <v>1.8000000000000003</v>
      </c>
      <c r="M53" s="75">
        <f>SUM(M49:M52)</f>
        <v>2.14</v>
      </c>
      <c r="N53" s="74">
        <f>SUM(N49:N52)</f>
        <v>572</v>
      </c>
      <c r="O53" s="75">
        <f>SUM(O49:O52)</f>
        <v>2.9000000000000004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1170.3489999999999</v>
      </c>
      <c r="C55" s="84">
        <v>-1.6710000000000491</v>
      </c>
      <c r="D55" s="84">
        <v>1225.434</v>
      </c>
      <c r="E55" s="85">
        <v>64696</v>
      </c>
      <c r="F55" s="85">
        <v>72051</v>
      </c>
      <c r="G55" s="84">
        <v>18.100000000000001</v>
      </c>
      <c r="H55" s="86">
        <v>-1.5803140843328123E-2</v>
      </c>
      <c r="I55" s="84">
        <v>17</v>
      </c>
      <c r="J55" s="84">
        <v>-55.085000000000036</v>
      </c>
      <c r="K55" s="84">
        <v>1.1000000000000014</v>
      </c>
      <c r="L55" s="84">
        <v>1303.6659999999997</v>
      </c>
      <c r="M55" s="87">
        <f>'[1]Исходный для набора'!Z43</f>
        <v>1172.02</v>
      </c>
      <c r="N55" s="88">
        <f>'[1]Исходный для набора'!AA43</f>
        <v>70991</v>
      </c>
      <c r="O55" s="89">
        <f>'[1]Исходный для набора'!AB43</f>
        <v>1191.5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1170.3489999999999</v>
      </c>
      <c r="C63" s="110"/>
      <c r="D63" s="111">
        <v>53915.389000000003</v>
      </c>
      <c r="E63" s="112"/>
      <c r="F63" s="113">
        <v>-2665.6500000000015</v>
      </c>
      <c r="G63" s="114"/>
      <c r="H63" s="115">
        <v>64696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1225.434</v>
      </c>
      <c r="C64" s="110"/>
      <c r="D64" s="111">
        <v>56581.039000000004</v>
      </c>
      <c r="E64" s="112"/>
      <c r="F64" s="119"/>
      <c r="G64" s="120"/>
      <c r="H64" s="115">
        <v>72051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1191.5</v>
      </c>
      <c r="C65" s="110"/>
      <c r="D65" s="111">
        <v>54206.2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2022-02-16T02:09:31Z</dcterms:created>
  <dcterms:modified xsi:type="dcterms:W3CDTF">2022-02-16T02:10:17Z</dcterms:modified>
</cp:coreProperties>
</file>