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<sst xmlns="http://schemas.openxmlformats.org/spreadsheetml/2006/main" count="91" uniqueCount="74">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</sst>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43.1</v>
          </cell>
          <cell r="AB9">
            <v>1792</v>
          </cell>
          <cell r="AC9">
            <v>32.5</v>
          </cell>
        </row>
        <row r="10">
          <cell r="AA10">
            <v>3.9</v>
          </cell>
          <cell r="AB10">
            <v>554</v>
          </cell>
          <cell r="AC10">
            <v>4.2</v>
          </cell>
        </row>
        <row r="11">
          <cell r="AA11">
            <v>36.6</v>
          </cell>
          <cell r="AB11">
            <v>3261</v>
          </cell>
          <cell r="AC11">
            <v>37</v>
          </cell>
        </row>
        <row r="12">
          <cell r="AA12">
            <v>7.8</v>
          </cell>
          <cell r="AB12">
            <v>859</v>
          </cell>
          <cell r="AC12">
            <v>9.1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10.3</v>
          </cell>
          <cell r="AB15">
            <v>927</v>
          </cell>
          <cell r="AC15">
            <v>9.5</v>
          </cell>
        </row>
        <row r="16">
          <cell r="AA16">
            <v>19.3</v>
          </cell>
          <cell r="AB16">
            <v>1248</v>
          </cell>
          <cell r="AC16">
            <v>19.8</v>
          </cell>
        </row>
        <row r="17">
          <cell r="AA17">
            <v>2.2149999999999999</v>
          </cell>
          <cell r="AB17">
            <v>307</v>
          </cell>
          <cell r="AC17">
            <v>2.2599999999999998</v>
          </cell>
        </row>
        <row r="18">
          <cell r="AA18">
            <v>4.9000000000000004</v>
          </cell>
          <cell r="AB18">
            <v>787</v>
          </cell>
          <cell r="AC18">
            <v>5</v>
          </cell>
        </row>
        <row r="19">
          <cell r="AA19">
            <v>0.83</v>
          </cell>
          <cell r="AB19">
            <v>150</v>
          </cell>
          <cell r="AC19">
            <v>0.7</v>
          </cell>
        </row>
        <row r="20">
          <cell r="AA20">
            <v>4.5</v>
          </cell>
          <cell r="AB20">
            <v>923</v>
          </cell>
          <cell r="AC20">
            <v>4.9000000000000004</v>
          </cell>
        </row>
        <row r="21">
          <cell r="AA21">
            <v>6</v>
          </cell>
          <cell r="AB21">
            <v>773</v>
          </cell>
          <cell r="AC21">
            <v>5.8</v>
          </cell>
        </row>
        <row r="22">
          <cell r="AA22">
            <v>0.3</v>
          </cell>
          <cell r="AB22">
            <v>242</v>
          </cell>
          <cell r="AC22">
            <v>1.57</v>
          </cell>
        </row>
        <row r="23">
          <cell r="AA23">
            <v>173.2</v>
          </cell>
          <cell r="AB23">
            <v>9746</v>
          </cell>
          <cell r="AC23">
            <v>167.5</v>
          </cell>
        </row>
        <row r="24">
          <cell r="AA24">
            <v>0</v>
          </cell>
          <cell r="AB24">
            <v>500</v>
          </cell>
          <cell r="AC24">
            <v>4.2</v>
          </cell>
        </row>
        <row r="25">
          <cell r="AA25">
            <v>64.099999999999994</v>
          </cell>
          <cell r="AB25">
            <v>3958</v>
          </cell>
          <cell r="AC25">
            <v>65</v>
          </cell>
        </row>
        <row r="26">
          <cell r="AA26">
            <v>106.4</v>
          </cell>
          <cell r="AB26">
            <v>7201</v>
          </cell>
          <cell r="AC26">
            <v>102.1</v>
          </cell>
        </row>
        <row r="27">
          <cell r="AA27">
            <v>12.1</v>
          </cell>
          <cell r="AB27">
            <v>735</v>
          </cell>
          <cell r="AC27">
            <v>9.1</v>
          </cell>
        </row>
        <row r="28">
          <cell r="AA28">
            <v>36</v>
          </cell>
          <cell r="AB28">
            <v>2580</v>
          </cell>
          <cell r="AC28">
            <v>34.1</v>
          </cell>
        </row>
        <row r="29">
          <cell r="AA29">
            <v>90.8</v>
          </cell>
          <cell r="AB29">
            <v>9078</v>
          </cell>
          <cell r="AC29">
            <v>108.9</v>
          </cell>
        </row>
        <row r="30">
          <cell r="AA30">
            <v>6.7</v>
          </cell>
          <cell r="AB30">
            <v>505</v>
          </cell>
          <cell r="AC30">
            <v>3.8</v>
          </cell>
        </row>
        <row r="31">
          <cell r="AA31">
            <v>25.2</v>
          </cell>
          <cell r="AB31">
            <v>1845</v>
          </cell>
          <cell r="AC31">
            <v>25.7</v>
          </cell>
        </row>
        <row r="32">
          <cell r="AA32">
            <v>0.76</v>
          </cell>
          <cell r="AB32">
            <v>86</v>
          </cell>
          <cell r="AC32">
            <v>0.32</v>
          </cell>
        </row>
        <row r="33">
          <cell r="AA33">
            <v>49.8</v>
          </cell>
          <cell r="AB33">
            <v>3518</v>
          </cell>
          <cell r="AC33">
            <v>51.3</v>
          </cell>
        </row>
        <row r="34">
          <cell r="AA34">
            <v>9.8000000000000007</v>
          </cell>
          <cell r="AB34">
            <v>730</v>
          </cell>
          <cell r="AC34">
            <v>10.199999999999999</v>
          </cell>
        </row>
        <row r="35">
          <cell r="AA35">
            <v>10.5</v>
          </cell>
          <cell r="AB35">
            <v>3324</v>
          </cell>
          <cell r="AC35">
            <v>36.200000000000003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171.6</v>
          </cell>
          <cell r="AB38">
            <v>7324</v>
          </cell>
          <cell r="AC38">
            <v>161.9</v>
          </cell>
        </row>
        <row r="39">
          <cell r="AA39">
            <v>6.3</v>
          </cell>
          <cell r="AB39">
            <v>430</v>
          </cell>
          <cell r="AC39">
            <v>6.4</v>
          </cell>
        </row>
        <row r="40">
          <cell r="AA40">
            <v>16</v>
          </cell>
          <cell r="AB40">
            <v>2015</v>
          </cell>
          <cell r="AC40">
            <v>17.7</v>
          </cell>
        </row>
        <row r="41">
          <cell r="AA41">
            <v>136.9</v>
          </cell>
          <cell r="AB41">
            <v>3935</v>
          </cell>
          <cell r="AC41">
            <v>62.3</v>
          </cell>
        </row>
        <row r="42">
          <cell r="AA42">
            <v>0</v>
          </cell>
          <cell r="AB42">
            <v>57</v>
          </cell>
          <cell r="AC42">
            <v>0.29699999999999999</v>
          </cell>
        </row>
        <row r="43">
          <cell r="AA43">
            <v>1062.405</v>
          </cell>
          <cell r="AB43">
            <v>70123</v>
          </cell>
          <cell r="AC43">
            <v>1006.4470000000001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F33" sqref="F33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41.7</v>
      </c>
      <c r="C11" s="63">
        <v>-1.3999999999999986</v>
      </c>
      <c r="D11" s="63">
        <v>39.6</v>
      </c>
      <c r="E11" s="64">
        <v>2088</v>
      </c>
      <c r="F11" s="64">
        <v>1999</v>
      </c>
      <c r="G11" s="63">
        <v>19.971264367816094</v>
      </c>
      <c r="H11" s="65">
        <v>-0.67049808429118585</v>
      </c>
      <c r="I11" s="63">
        <v>19.809904952476241</v>
      </c>
      <c r="J11" s="63">
        <v>2.1000000000000014</v>
      </c>
      <c r="K11" s="63">
        <v>0.16135941533985232</v>
      </c>
      <c r="L11" s="63">
        <v>36.65</v>
      </c>
      <c r="M11" s="66">
        <f>'[1]Исходный для набора'!AA9</f>
        <v>43.1</v>
      </c>
      <c r="N11" s="67">
        <f>'[1]Исходный для набора'!AB9</f>
        <v>1792</v>
      </c>
      <c r="O11" s="66">
        <f>'[1]Исходный для набора'!AC9</f>
        <v>32.5</v>
      </c>
    </row>
    <row r="12" spans="1:23" ht="16.5">
      <c r="A12" s="62" t="s">
        <v>22</v>
      </c>
      <c r="B12" s="63">
        <v>173.8</v>
      </c>
      <c r="C12" s="63">
        <v>0.60000000000002274</v>
      </c>
      <c r="D12" s="63">
        <v>172.9</v>
      </c>
      <c r="E12" s="64">
        <v>10626</v>
      </c>
      <c r="F12" s="64">
        <v>10278</v>
      </c>
      <c r="G12" s="63">
        <v>16.356107660455486</v>
      </c>
      <c r="H12" s="65">
        <v>5.6465273856577625E-2</v>
      </c>
      <c r="I12" s="63">
        <v>16.822338976454564</v>
      </c>
      <c r="J12" s="63">
        <v>0.90000000000000568</v>
      </c>
      <c r="K12" s="63">
        <v>-0.46623131599907808</v>
      </c>
      <c r="L12" s="63">
        <v>206.9</v>
      </c>
      <c r="M12" s="66">
        <f>'[1]Исходный для набора'!AA23</f>
        <v>173.2</v>
      </c>
      <c r="N12" s="67">
        <f>'[1]Исходный для набора'!AB23</f>
        <v>9746</v>
      </c>
      <c r="O12" s="66">
        <f>'[1]Исходный для набора'!AC23</f>
        <v>167.5</v>
      </c>
    </row>
    <row r="13" spans="1:23" ht="16.5">
      <c r="A13" s="62" t="s">
        <v>23</v>
      </c>
      <c r="B13" s="63">
        <v>10.3</v>
      </c>
      <c r="C13" s="63">
        <v>0</v>
      </c>
      <c r="D13" s="63">
        <v>9.6</v>
      </c>
      <c r="E13" s="64">
        <v>1000</v>
      </c>
      <c r="F13" s="64">
        <v>927</v>
      </c>
      <c r="G13" s="63">
        <v>10.3</v>
      </c>
      <c r="H13" s="65">
        <v>0</v>
      </c>
      <c r="I13" s="63">
        <v>10.355987055016181</v>
      </c>
      <c r="J13" s="63">
        <v>0.70000000000000107</v>
      </c>
      <c r="K13" s="63">
        <v>-5.5987055016180065E-2</v>
      </c>
      <c r="L13" s="63">
        <v>8.6999999999999993</v>
      </c>
      <c r="M13" s="66">
        <f>'[1]Исходный для набора'!AA15</f>
        <v>10.3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4.4000000000000004</v>
      </c>
      <c r="C15" s="63">
        <v>-9.9999999999999645E-2</v>
      </c>
      <c r="D15" s="63">
        <v>5.0999999999999996</v>
      </c>
      <c r="E15" s="64">
        <v>993</v>
      </c>
      <c r="F15" s="64">
        <v>930</v>
      </c>
      <c r="G15" s="63">
        <v>4.4310171198388719</v>
      </c>
      <c r="H15" s="65">
        <v>-0.10070493454179275</v>
      </c>
      <c r="I15" s="63">
        <v>5.4838709677419351</v>
      </c>
      <c r="J15" s="63">
        <v>-0.69999999999999929</v>
      </c>
      <c r="K15" s="63">
        <v>-1.0528538479030631</v>
      </c>
      <c r="L15" s="63">
        <v>5.15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4.9000000000000004</v>
      </c>
    </row>
    <row r="16" spans="1:23" ht="16.5">
      <c r="A16" s="62" t="s">
        <v>26</v>
      </c>
      <c r="B16" s="63">
        <v>6.79</v>
      </c>
      <c r="C16" s="63">
        <v>8.9999999999999858E-2</v>
      </c>
      <c r="D16" s="63">
        <v>5.37</v>
      </c>
      <c r="E16" s="64">
        <v>578</v>
      </c>
      <c r="F16" s="64">
        <v>510</v>
      </c>
      <c r="G16" s="63">
        <v>11.747404844290658</v>
      </c>
      <c r="H16" s="65">
        <v>0.15570934256055402</v>
      </c>
      <c r="I16" s="63">
        <v>10.529411764705882</v>
      </c>
      <c r="J16" s="63">
        <v>1.42</v>
      </c>
      <c r="K16" s="63">
        <v>1.217993079584776</v>
      </c>
      <c r="L16" s="63">
        <v>4.7</v>
      </c>
      <c r="M16" s="66">
        <f>'[1]Исходный для набора'!AA30</f>
        <v>6.7</v>
      </c>
      <c r="N16" s="67">
        <f>'[1]Исходный для набора'!AB30</f>
        <v>505</v>
      </c>
      <c r="O16" s="66">
        <f>'[1]Исходный для набора'!AC30</f>
        <v>3.8</v>
      </c>
    </row>
    <row r="17" spans="1:21" ht="16.5">
      <c r="A17" s="62" t="s">
        <v>27</v>
      </c>
      <c r="B17" s="63">
        <v>6</v>
      </c>
      <c r="C17" s="63">
        <v>0</v>
      </c>
      <c r="D17" s="63">
        <v>8.6</v>
      </c>
      <c r="E17" s="64">
        <v>909</v>
      </c>
      <c r="F17" s="64">
        <v>786</v>
      </c>
      <c r="G17" s="63">
        <v>6.6006600660066006</v>
      </c>
      <c r="H17" s="65">
        <v>0</v>
      </c>
      <c r="I17" s="63">
        <v>10.94147582697201</v>
      </c>
      <c r="J17" s="63">
        <v>-2.5999999999999996</v>
      </c>
      <c r="K17" s="63">
        <v>-4.340815760965409</v>
      </c>
      <c r="L17" s="63">
        <v>4.0999999999999996</v>
      </c>
      <c r="M17" s="66">
        <f>'[1]Исходный для набора'!AA21</f>
        <v>6</v>
      </c>
      <c r="N17" s="67">
        <f>'[1]Исходный для набора'!AB21</f>
        <v>773</v>
      </c>
      <c r="O17" s="66">
        <f>'[1]Исходный для набора'!AC21</f>
        <v>5.8</v>
      </c>
    </row>
    <row r="18" spans="1:21" ht="16.5">
      <c r="A18" s="62" t="s">
        <v>28</v>
      </c>
      <c r="B18" s="63">
        <v>49.2</v>
      </c>
      <c r="C18" s="63">
        <v>-0.59999999999999432</v>
      </c>
      <c r="D18" s="63">
        <v>50.4</v>
      </c>
      <c r="E18" s="64">
        <v>2916</v>
      </c>
      <c r="F18" s="64">
        <v>3492</v>
      </c>
      <c r="G18" s="63">
        <v>16.872427983539097</v>
      </c>
      <c r="H18" s="65">
        <v>-0.20576131687242594</v>
      </c>
      <c r="I18" s="63">
        <v>14.432989690721648</v>
      </c>
      <c r="J18" s="63">
        <v>-1.1999999999999957</v>
      </c>
      <c r="K18" s="63">
        <v>2.4394382928174494</v>
      </c>
      <c r="L18" s="63">
        <v>56.2</v>
      </c>
      <c r="M18" s="66">
        <f>'[1]Исходный для набора'!AA33</f>
        <v>49.8</v>
      </c>
      <c r="N18" s="67">
        <f>'[1]Исходный для набора'!AB33</f>
        <v>3518</v>
      </c>
      <c r="O18" s="66">
        <f>'[1]Исходный для набора'!AC33</f>
        <v>51.3</v>
      </c>
    </row>
    <row r="19" spans="1:21" ht="16.5">
      <c r="A19" s="62" t="s">
        <v>29</v>
      </c>
      <c r="B19" s="63">
        <v>9.8000000000000007</v>
      </c>
      <c r="C19" s="63">
        <v>0</v>
      </c>
      <c r="D19" s="63">
        <v>10.6</v>
      </c>
      <c r="E19" s="64">
        <v>806</v>
      </c>
      <c r="F19" s="64">
        <v>718</v>
      </c>
      <c r="G19" s="63">
        <v>12.158808933002483</v>
      </c>
      <c r="H19" s="65">
        <v>0</v>
      </c>
      <c r="I19" s="63">
        <v>14.763231197771587</v>
      </c>
      <c r="J19" s="63">
        <v>-0.79999999999999893</v>
      </c>
      <c r="K19" s="63">
        <v>-2.604422264769104</v>
      </c>
      <c r="L19" s="63">
        <v>9.6</v>
      </c>
      <c r="M19" s="66">
        <f>'[1]Исходный для набора'!AA34</f>
        <v>9.8000000000000007</v>
      </c>
      <c r="N19" s="67">
        <f>'[1]Исходный для набора'!AB34</f>
        <v>730</v>
      </c>
      <c r="O19" s="66">
        <f>'[1]Исходный для набора'!AC34</f>
        <v>10.199999999999999</v>
      </c>
      <c r="U19" s="68"/>
    </row>
    <row r="20" spans="1:21" ht="16.5">
      <c r="A20" s="62" t="s">
        <v>30</v>
      </c>
      <c r="B20" s="63">
        <v>6.3</v>
      </c>
      <c r="C20" s="63">
        <v>0</v>
      </c>
      <c r="D20" s="63">
        <v>6.7</v>
      </c>
      <c r="E20" s="64">
        <v>440</v>
      </c>
      <c r="F20" s="64">
        <v>440</v>
      </c>
      <c r="G20" s="63">
        <v>14.318181818181818</v>
      </c>
      <c r="H20" s="65">
        <v>0</v>
      </c>
      <c r="I20" s="63">
        <v>15.227272727272728</v>
      </c>
      <c r="J20" s="63">
        <v>-0.40000000000000036</v>
      </c>
      <c r="K20" s="63">
        <v>-0.90909090909091006</v>
      </c>
      <c r="L20" s="63">
        <v>5.6</v>
      </c>
      <c r="M20" s="66">
        <f>'[1]Исходный для набора'!AA39</f>
        <v>6.3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308.29000000000002</v>
      </c>
      <c r="C21" s="70">
        <v>-1.4099999999999682</v>
      </c>
      <c r="D21" s="70">
        <v>308.87</v>
      </c>
      <c r="E21" s="71">
        <v>20356</v>
      </c>
      <c r="F21" s="71">
        <v>20080</v>
      </c>
      <c r="G21" s="70">
        <v>15.144920416584792</v>
      </c>
      <c r="H21" s="72">
        <v>-6.9267046571033219E-2</v>
      </c>
      <c r="I21" s="70">
        <v>15.381972111553784</v>
      </c>
      <c r="J21" s="70">
        <v>-0.57999999999998408</v>
      </c>
      <c r="K21" s="73">
        <v>-0.23705169496899181</v>
      </c>
      <c r="L21" s="70">
        <v>337.6</v>
      </c>
      <c r="M21" s="66">
        <f>SUM(M11:M20)</f>
        <v>309.7</v>
      </c>
      <c r="N21" s="74">
        <f>SUM(N11:N20)</f>
        <v>19344</v>
      </c>
      <c r="O21" s="75">
        <f>SUM(O11:O20)</f>
        <v>291.89999999999998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7.7</v>
      </c>
      <c r="C23" s="63">
        <v>-9.9999999999999645E-2</v>
      </c>
      <c r="D23" s="63">
        <v>10</v>
      </c>
      <c r="E23" s="64">
        <v>745</v>
      </c>
      <c r="F23" s="64">
        <v>837</v>
      </c>
      <c r="G23" s="63">
        <v>10.335570469798657</v>
      </c>
      <c r="H23" s="65">
        <v>-0.13422818791946334</v>
      </c>
      <c r="I23" s="63">
        <v>11.947431302270013</v>
      </c>
      <c r="J23" s="63">
        <v>-2.2999999999999998</v>
      </c>
      <c r="K23" s="63">
        <v>-1.6118608324713559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9.1</v>
      </c>
    </row>
    <row r="24" spans="1:21" ht="16.5">
      <c r="A24" s="62" t="s">
        <v>33</v>
      </c>
      <c r="B24" s="63">
        <v>36.700000000000003</v>
      </c>
      <c r="C24" s="63">
        <v>0.10000000000000142</v>
      </c>
      <c r="D24" s="63">
        <v>39.6</v>
      </c>
      <c r="E24" s="64">
        <v>3333</v>
      </c>
      <c r="F24" s="64">
        <v>3236</v>
      </c>
      <c r="G24" s="63">
        <v>11.011101110111012</v>
      </c>
      <c r="H24" s="65">
        <v>3.0003000300030891E-2</v>
      </c>
      <c r="I24" s="63">
        <v>12.237330037082819</v>
      </c>
      <c r="J24" s="63">
        <v>-2.8999999999999986</v>
      </c>
      <c r="K24" s="63">
        <v>-1.2262289269718067</v>
      </c>
      <c r="L24" s="63">
        <v>44.8</v>
      </c>
      <c r="M24" s="66">
        <f>'[1]Исходный для набора'!AA11</f>
        <v>36.6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10.6</v>
      </c>
      <c r="C25" s="63">
        <v>9.9999999999999645E-2</v>
      </c>
      <c r="D25" s="63">
        <v>34.4</v>
      </c>
      <c r="E25" s="64">
        <v>1613</v>
      </c>
      <c r="F25" s="64">
        <v>3233</v>
      </c>
      <c r="G25" s="63">
        <v>6.57160570365778</v>
      </c>
      <c r="H25" s="65">
        <v>6.1996280223185707E-2</v>
      </c>
      <c r="I25" s="63">
        <v>10.640272193009588</v>
      </c>
      <c r="J25" s="63">
        <v>-23.799999999999997</v>
      </c>
      <c r="K25" s="63">
        <v>-4.0686664893518083</v>
      </c>
      <c r="L25" s="63">
        <v>11.2</v>
      </c>
      <c r="M25" s="66">
        <f>'[1]Исходный для набора'!AA35</f>
        <v>10.5</v>
      </c>
      <c r="N25" s="67">
        <f>'[1]Исходный для набора'!AB35</f>
        <v>3324</v>
      </c>
      <c r="O25" s="66">
        <f>'[1]Исходный для набора'!AC35</f>
        <v>36.200000000000003</v>
      </c>
    </row>
    <row r="26" spans="1:21" ht="16.5">
      <c r="A26" s="62" t="s">
        <v>35</v>
      </c>
      <c r="B26" s="63">
        <v>19.2</v>
      </c>
      <c r="C26" s="63">
        <v>-0.10000000000000142</v>
      </c>
      <c r="D26" s="63">
        <v>20.100000000000001</v>
      </c>
      <c r="E26" s="64">
        <v>1283</v>
      </c>
      <c r="F26" s="64">
        <v>1262</v>
      </c>
      <c r="G26" s="63">
        <v>14.964925954793452</v>
      </c>
      <c r="H26" s="65">
        <v>-7.7942322681217036E-2</v>
      </c>
      <c r="I26" s="63">
        <v>15.927099841521395</v>
      </c>
      <c r="J26" s="63">
        <v>-0.90000000000000213</v>
      </c>
      <c r="K26" s="63">
        <v>-0.96217388672794257</v>
      </c>
      <c r="L26" s="63">
        <v>19.600000000000001</v>
      </c>
      <c r="M26" s="66">
        <f>'[1]Исходный для набора'!AA16</f>
        <v>19.3</v>
      </c>
      <c r="N26" s="67">
        <f>'[1]Исходный для набора'!AB16</f>
        <v>1248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4.8</v>
      </c>
      <c r="C27" s="63">
        <v>0</v>
      </c>
      <c r="D27" s="63">
        <v>4.62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11.876606683804628</v>
      </c>
      <c r="J27" s="63">
        <v>0.17999999999999972</v>
      </c>
      <c r="K27" s="63">
        <v>-0.28240378525390319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11.9</v>
      </c>
      <c r="C28" s="63">
        <v>-0.19999999999999929</v>
      </c>
      <c r="D28" s="63">
        <v>11.6</v>
      </c>
      <c r="E28" s="64">
        <v>760</v>
      </c>
      <c r="F28" s="64">
        <v>760</v>
      </c>
      <c r="G28" s="63">
        <v>15.657894736842106</v>
      </c>
      <c r="H28" s="65">
        <v>-0.2631578947368407</v>
      </c>
      <c r="I28" s="63">
        <v>15.263157894736841</v>
      </c>
      <c r="J28" s="63">
        <v>0.30000000000000071</v>
      </c>
      <c r="K28" s="63">
        <v>0.3947368421052655</v>
      </c>
      <c r="L28" s="63">
        <v>15.6</v>
      </c>
      <c r="M28" s="66">
        <f>'[1]Исходный для набора'!AA27</f>
        <v>12.1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90.9</v>
      </c>
      <c r="C29" s="70">
        <v>-0.19999999999998863</v>
      </c>
      <c r="D29" s="70">
        <v>120.32</v>
      </c>
      <c r="E29" s="71">
        <v>8148</v>
      </c>
      <c r="F29" s="71">
        <v>9717</v>
      </c>
      <c r="G29" s="70">
        <v>11.156111929307805</v>
      </c>
      <c r="H29" s="72">
        <v>-2.4545900834558765E-2</v>
      </c>
      <c r="I29" s="70">
        <v>12.382422558402798</v>
      </c>
      <c r="J29" s="70">
        <v>-29.419999999999987</v>
      </c>
      <c r="K29" s="73">
        <v>-1.2263106290949928</v>
      </c>
      <c r="L29" s="70">
        <v>103.19999999999999</v>
      </c>
      <c r="M29" s="75">
        <f>SUM(M23:M28)</f>
        <v>91.1</v>
      </c>
      <c r="N29" s="74">
        <f>SUM(N23:N28)</f>
        <v>9818</v>
      </c>
      <c r="O29" s="75">
        <f>SUM(O23:O28)</f>
        <v>115.5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</v>
      </c>
      <c r="C31" s="63">
        <v>0</v>
      </c>
      <c r="D31" s="63">
        <v>5.0330000000000004</v>
      </c>
      <c r="E31" s="64">
        <v>353</v>
      </c>
      <c r="F31" s="64">
        <v>542</v>
      </c>
      <c r="G31" s="63">
        <v>11.04815864022663</v>
      </c>
      <c r="H31" s="65">
        <v>0</v>
      </c>
      <c r="I31" s="63">
        <v>9.2859778597785976</v>
      </c>
      <c r="J31" s="63">
        <v>-1.1330000000000005</v>
      </c>
      <c r="K31" s="63">
        <v>1.7621807804480323</v>
      </c>
      <c r="L31" s="63">
        <v>3.9</v>
      </c>
      <c r="M31" s="66">
        <f>'[1]Исходный для набора'!AA10</f>
        <v>3.9</v>
      </c>
      <c r="N31" s="67">
        <f>'[1]Исходный для набора'!AB10</f>
        <v>554</v>
      </c>
      <c r="O31" s="66">
        <f>'[1]Исходный для набора'!AC10</f>
        <v>4.2</v>
      </c>
    </row>
    <row r="32" spans="1:21" ht="16.5">
      <c r="A32" s="62" t="s">
        <v>39</v>
      </c>
      <c r="B32" s="63">
        <v>0.6</v>
      </c>
      <c r="C32" s="63">
        <v>0</v>
      </c>
      <c r="D32" s="63">
        <v>2.2999999999999998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7.5907590759075898</v>
      </c>
      <c r="J32" s="63">
        <v>-1.6999999999999997</v>
      </c>
      <c r="K32" s="63">
        <v>0.74257425742574412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91.1</v>
      </c>
      <c r="C34" s="63">
        <v>0.29999999999999716</v>
      </c>
      <c r="D34" s="63">
        <v>103.7</v>
      </c>
      <c r="E34" s="64">
        <v>7588</v>
      </c>
      <c r="F34" s="64">
        <v>9037</v>
      </c>
      <c r="G34" s="63">
        <v>12.005798629414866</v>
      </c>
      <c r="H34" s="65">
        <v>3.9536109646810758E-2</v>
      </c>
      <c r="I34" s="63">
        <v>11.475047028881265</v>
      </c>
      <c r="J34" s="63">
        <v>-12.600000000000009</v>
      </c>
      <c r="K34" s="63">
        <v>0.53075160053360015</v>
      </c>
      <c r="L34" s="63">
        <v>158.9</v>
      </c>
      <c r="M34" s="66">
        <f>'[1]Исходный для набора'!AA29</f>
        <v>90.8</v>
      </c>
      <c r="N34" s="67">
        <f>'[1]Исходный для набора'!AB29</f>
        <v>9078</v>
      </c>
      <c r="O34" s="66">
        <f>'[1]Исходный для набора'!AC29</f>
        <v>108.9</v>
      </c>
    </row>
    <row r="35" spans="1:15" ht="16.5">
      <c r="A35" s="62" t="s">
        <v>42</v>
      </c>
      <c r="B35" s="63">
        <v>171</v>
      </c>
      <c r="C35" s="63">
        <v>-0.59999999999999432</v>
      </c>
      <c r="D35" s="63">
        <v>167.1</v>
      </c>
      <c r="E35" s="64">
        <v>7119</v>
      </c>
      <c r="F35" s="64">
        <v>7119</v>
      </c>
      <c r="G35" s="63">
        <v>24.020227560050571</v>
      </c>
      <c r="H35" s="65">
        <v>-8.4281500210700244E-2</v>
      </c>
      <c r="I35" s="63">
        <v>23.472397808680991</v>
      </c>
      <c r="J35" s="63">
        <v>3.9000000000000057</v>
      </c>
      <c r="K35" s="63">
        <v>0.54782975136958001</v>
      </c>
      <c r="L35" s="63">
        <v>167.5</v>
      </c>
      <c r="M35" s="66">
        <f>'[1]Исходный для набора'!AA38</f>
        <v>171.6</v>
      </c>
      <c r="N35" s="67">
        <f>'[1]Исходный для набора'!AB38</f>
        <v>7324</v>
      </c>
      <c r="O35" s="66">
        <f>'[1]Исходный для набора'!AC38</f>
        <v>161.9</v>
      </c>
    </row>
    <row r="36" spans="1:15" ht="16.5">
      <c r="A36" s="62" t="s">
        <v>43</v>
      </c>
      <c r="B36" s="63">
        <v>16.100000000000001</v>
      </c>
      <c r="C36" s="63">
        <v>0.10000000000000142</v>
      </c>
      <c r="D36" s="63">
        <v>17.899999999999999</v>
      </c>
      <c r="E36" s="64">
        <v>1684</v>
      </c>
      <c r="F36" s="64">
        <v>1741</v>
      </c>
      <c r="G36" s="63">
        <v>9.5605700712589083</v>
      </c>
      <c r="H36" s="65">
        <v>5.9382422802851664E-2</v>
      </c>
      <c r="I36" s="63">
        <v>10.281447443997703</v>
      </c>
      <c r="J36" s="63">
        <v>-1.7999999999999972</v>
      </c>
      <c r="K36" s="63">
        <v>-0.72087737273879426</v>
      </c>
      <c r="L36" s="63">
        <v>16.7</v>
      </c>
      <c r="M36" s="66">
        <f>'[1]Исходный для набора'!AA40</f>
        <v>16</v>
      </c>
      <c r="N36" s="67">
        <f>'[1]Исходный для набора'!AB40</f>
        <v>2015</v>
      </c>
      <c r="O36" s="66">
        <f>'[1]Исходный для набора'!AC40</f>
        <v>17.7</v>
      </c>
    </row>
    <row r="37" spans="1:15" ht="16.5">
      <c r="A37" s="62" t="s">
        <v>44</v>
      </c>
      <c r="B37" s="63">
        <v>26.2</v>
      </c>
      <c r="C37" s="63">
        <v>1</v>
      </c>
      <c r="D37" s="63">
        <v>28.3</v>
      </c>
      <c r="E37" s="64">
        <v>1700</v>
      </c>
      <c r="F37" s="64">
        <v>1800</v>
      </c>
      <c r="G37" s="63">
        <v>15.411764705882351</v>
      </c>
      <c r="H37" s="65">
        <v>0.58823529411764497</v>
      </c>
      <c r="I37" s="63">
        <v>15.722222222222225</v>
      </c>
      <c r="J37" s="63">
        <v>-2.1000000000000014</v>
      </c>
      <c r="K37" s="63">
        <v>-0.31045751633987351</v>
      </c>
      <c r="L37" s="63">
        <v>28</v>
      </c>
      <c r="M37" s="66">
        <f>'[1]Исходный для набора'!AA31</f>
        <v>25.2</v>
      </c>
      <c r="N37" s="67">
        <f>'[1]Исходный для набора'!AB31</f>
        <v>1845</v>
      </c>
      <c r="O37" s="66">
        <f>'[1]Исходный для набора'!AC31</f>
        <v>25.7</v>
      </c>
    </row>
    <row r="38" spans="1:15" s="76" customFormat="1" ht="16.5">
      <c r="A38" s="69" t="s">
        <v>31</v>
      </c>
      <c r="B38" s="70">
        <v>310</v>
      </c>
      <c r="C38" s="70">
        <v>0.80000000000001137</v>
      </c>
      <c r="D38" s="70">
        <v>325.53299999999996</v>
      </c>
      <c r="E38" s="71">
        <v>18616</v>
      </c>
      <c r="F38" s="71">
        <v>20642</v>
      </c>
      <c r="G38" s="70">
        <v>16.652342071336484</v>
      </c>
      <c r="H38" s="72">
        <v>4.2973785990547242E-2</v>
      </c>
      <c r="I38" s="70">
        <v>15.770419532990989</v>
      </c>
      <c r="J38" s="70">
        <v>-15.532999999999959</v>
      </c>
      <c r="K38" s="73">
        <v>0.88192253834549561</v>
      </c>
      <c r="L38" s="70">
        <v>376.29599999999999</v>
      </c>
      <c r="M38" s="75">
        <f>SUM(M31:M37)</f>
        <v>309.2</v>
      </c>
      <c r="N38" s="74">
        <f>SUM(N31:N37)</f>
        <v>21158</v>
      </c>
      <c r="O38" s="75">
        <f>SUM(O31:O37)</f>
        <v>321.2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4.9000000000000004</v>
      </c>
      <c r="C40" s="63">
        <v>0</v>
      </c>
      <c r="D40" s="63">
        <v>4.8</v>
      </c>
      <c r="E40" s="64">
        <v>820</v>
      </c>
      <c r="F40" s="64">
        <v>813</v>
      </c>
      <c r="G40" s="63">
        <v>5.975609756097561</v>
      </c>
      <c r="H40" s="65">
        <v>0</v>
      </c>
      <c r="I40" s="63">
        <v>5.9040590405904059</v>
      </c>
      <c r="J40" s="63">
        <v>0.10000000000000053</v>
      </c>
      <c r="K40" s="63">
        <v>7.1550715507155083E-2</v>
      </c>
      <c r="L40" s="63">
        <v>5.2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5</v>
      </c>
    </row>
    <row r="41" spans="1:15" ht="16.5">
      <c r="A41" s="62" t="s">
        <v>46</v>
      </c>
      <c r="B41" s="63">
        <v>138.19999999999999</v>
      </c>
      <c r="C41" s="63">
        <v>1.2999999999999829</v>
      </c>
      <c r="D41" s="63">
        <v>124.8</v>
      </c>
      <c r="E41" s="64">
        <v>5586</v>
      </c>
      <c r="F41" s="64">
        <v>4727</v>
      </c>
      <c r="G41" s="63">
        <v>24.740422484783384</v>
      </c>
      <c r="H41" s="65">
        <v>0.23272466881489251</v>
      </c>
      <c r="I41" s="63">
        <v>26.401523164797972</v>
      </c>
      <c r="J41" s="63">
        <v>13.399999999999991</v>
      </c>
      <c r="K41" s="53">
        <v>-1.661100680014588</v>
      </c>
      <c r="L41" s="63">
        <v>159.5</v>
      </c>
      <c r="M41" s="66">
        <f>'[1]Исходный для набора'!AA41</f>
        <v>136.9</v>
      </c>
      <c r="N41" s="67">
        <f>'[1]Исходный для набора'!AB41</f>
        <v>3935</v>
      </c>
      <c r="O41" s="66">
        <f>'[1]Исходный для набора'!AC41</f>
        <v>62.3</v>
      </c>
    </row>
    <row r="42" spans="1:15" ht="16.5">
      <c r="A42" s="62" t="s">
        <v>47</v>
      </c>
      <c r="B42" s="63">
        <v>36.1</v>
      </c>
      <c r="C42" s="63">
        <v>0.10000000000000142</v>
      </c>
      <c r="D42" s="63">
        <v>42.6</v>
      </c>
      <c r="E42" s="64">
        <v>2580</v>
      </c>
      <c r="F42" s="64">
        <v>3210</v>
      </c>
      <c r="G42" s="63">
        <v>13.992248062015504</v>
      </c>
      <c r="H42" s="65">
        <v>3.8759689922480689E-2</v>
      </c>
      <c r="I42" s="63">
        <v>13.271028037383179</v>
      </c>
      <c r="J42" s="63">
        <v>-6.5</v>
      </c>
      <c r="K42" s="63">
        <v>0.72122002463232526</v>
      </c>
      <c r="L42" s="63">
        <v>38.200000000000003</v>
      </c>
      <c r="M42" s="66">
        <f>'[1]Исходный для набора'!AA28</f>
        <v>36</v>
      </c>
      <c r="N42" s="67">
        <f>'[1]Исходный для набора'!AB28</f>
        <v>2580</v>
      </c>
      <c r="O42" s="66">
        <f>'[1]Исходный для набора'!AC28</f>
        <v>34.1</v>
      </c>
    </row>
    <row r="43" spans="1:15" ht="16.5">
      <c r="A43" s="62" t="s">
        <v>48</v>
      </c>
      <c r="B43" s="63">
        <v>0</v>
      </c>
      <c r="C43" s="63">
        <v>0</v>
      </c>
      <c r="D43" s="63">
        <v>4.5</v>
      </c>
      <c r="E43" s="64">
        <v>0</v>
      </c>
      <c r="F43" s="64">
        <v>501</v>
      </c>
      <c r="G43" s="63">
        <v>0</v>
      </c>
      <c r="H43" s="65">
        <v>0</v>
      </c>
      <c r="I43" s="63">
        <v>8.9820359281437128</v>
      </c>
      <c r="J43" s="63">
        <v>-4.5</v>
      </c>
      <c r="K43" s="63">
        <v>-8.9820359281437128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4.2</v>
      </c>
    </row>
    <row r="44" spans="1:15" ht="16.5">
      <c r="A44" s="62" t="s">
        <v>49</v>
      </c>
      <c r="B44" s="63">
        <v>0.83</v>
      </c>
      <c r="C44" s="63">
        <v>0</v>
      </c>
      <c r="D44" s="77">
        <v>1.3</v>
      </c>
      <c r="E44" s="64">
        <v>133</v>
      </c>
      <c r="F44" s="64">
        <v>120</v>
      </c>
      <c r="G44" s="63">
        <v>6.2406015037593985</v>
      </c>
      <c r="H44" s="65">
        <v>0</v>
      </c>
      <c r="I44" s="63">
        <v>10.833333333333334</v>
      </c>
      <c r="J44" s="63">
        <v>-0.47000000000000008</v>
      </c>
      <c r="K44" s="63">
        <v>-4.5927318295739354</v>
      </c>
      <c r="L44" s="63">
        <v>0.70699999999999996</v>
      </c>
      <c r="M44" s="66">
        <f>'[1]Исходный для набора'!AA19</f>
        <v>0.83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106.7</v>
      </c>
      <c r="C45" s="63">
        <v>0.29999999999999716</v>
      </c>
      <c r="D45" s="63">
        <v>105.7</v>
      </c>
      <c r="E45" s="64">
        <v>7286</v>
      </c>
      <c r="F45" s="64">
        <v>7240</v>
      </c>
      <c r="G45" s="63">
        <v>14.644523744166897</v>
      </c>
      <c r="H45" s="65">
        <v>4.1174855888003847E-2</v>
      </c>
      <c r="I45" s="63">
        <v>14.599447513812155</v>
      </c>
      <c r="J45" s="63">
        <v>1</v>
      </c>
      <c r="K45" s="63">
        <v>4.5076230354741398E-2</v>
      </c>
      <c r="L45" s="63">
        <v>112.9</v>
      </c>
      <c r="M45" s="66">
        <f>'[1]Исходный для набора'!AA26</f>
        <v>106.4</v>
      </c>
      <c r="N45" s="67">
        <f>'[1]Исходный для набора'!AB26</f>
        <v>7201</v>
      </c>
      <c r="O45" s="66">
        <f>'[1]Исходный для набора'!AC26</f>
        <v>102.1</v>
      </c>
    </row>
    <row r="46" spans="1:15" ht="16.5">
      <c r="A46" s="62" t="s">
        <v>51</v>
      </c>
      <c r="B46" s="63">
        <v>64.8</v>
      </c>
      <c r="C46" s="63">
        <v>0.70000000000000284</v>
      </c>
      <c r="D46" s="63">
        <v>63.1</v>
      </c>
      <c r="E46" s="64">
        <v>3958</v>
      </c>
      <c r="F46" s="64">
        <v>3958</v>
      </c>
      <c r="G46" s="63">
        <v>16.371905002526528</v>
      </c>
      <c r="H46" s="65">
        <v>0.17685699848408376</v>
      </c>
      <c r="I46" s="63">
        <v>15.942395149065185</v>
      </c>
      <c r="J46" s="63">
        <v>1.6999999999999957</v>
      </c>
      <c r="K46" s="63">
        <v>0.42950985346134374</v>
      </c>
      <c r="L46" s="63">
        <v>68.099999999999994</v>
      </c>
      <c r="M46" s="66">
        <f>'[1]Исходный для набора'!AA25</f>
        <v>64.099999999999994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351.53000000000003</v>
      </c>
      <c r="C47" s="70">
        <v>2.4000000000000341</v>
      </c>
      <c r="D47" s="70">
        <v>346.8</v>
      </c>
      <c r="E47" s="71">
        <v>20363</v>
      </c>
      <c r="F47" s="71">
        <v>20569</v>
      </c>
      <c r="G47" s="70">
        <v>17.263173402740264</v>
      </c>
      <c r="H47" s="72">
        <v>0.11786082600795567</v>
      </c>
      <c r="I47" s="70">
        <v>16.860323788224999</v>
      </c>
      <c r="J47" s="70">
        <v>4.7300000000000182</v>
      </c>
      <c r="K47" s="73">
        <v>0.40284961451526513</v>
      </c>
      <c r="L47" s="70">
        <v>384.60699999999997</v>
      </c>
      <c r="M47" s="75">
        <f>SUM(M40:M46)</f>
        <v>349.13</v>
      </c>
      <c r="N47" s="74">
        <f>SUM(N40:N46)</f>
        <v>19111</v>
      </c>
      <c r="O47" s="75">
        <f>SUM(O40:O46)</f>
        <v>273.39999999999998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2.2149999999999999</v>
      </c>
      <c r="C49" s="63">
        <v>0</v>
      </c>
      <c r="D49" s="63">
        <v>0.7</v>
      </c>
      <c r="E49" s="64">
        <v>185</v>
      </c>
      <c r="F49" s="64">
        <v>198</v>
      </c>
      <c r="G49" s="63">
        <v>11.972972972972972</v>
      </c>
      <c r="H49" s="65">
        <v>0</v>
      </c>
      <c r="I49" s="63">
        <v>3.535353535353535</v>
      </c>
      <c r="J49" s="63">
        <v>1.5149999999999999</v>
      </c>
      <c r="K49" s="63">
        <v>8.4376194376194373</v>
      </c>
      <c r="L49" s="63">
        <v>2.5</v>
      </c>
      <c r="M49" s="66">
        <f>'[1]Исходный для набора'!AA17</f>
        <v>2.2149999999999999</v>
      </c>
      <c r="N49" s="67">
        <f>'[1]Исходный для набора'!AB17</f>
        <v>307</v>
      </c>
      <c r="O49" s="66">
        <f>'[1]Исходный для набора'!AC17</f>
        <v>2.2599999999999998</v>
      </c>
    </row>
    <row r="50" spans="1:15" ht="16.5">
      <c r="A50" s="62" t="s">
        <v>53</v>
      </c>
      <c r="B50" s="63">
        <v>0.3</v>
      </c>
      <c r="C50" s="63">
        <v>0</v>
      </c>
      <c r="D50" s="63">
        <v>1.3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5.3061224489795924</v>
      </c>
      <c r="J50" s="63">
        <v>-1</v>
      </c>
      <c r="K50" s="63">
        <v>-2.7420198848770281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1.57</v>
      </c>
    </row>
    <row r="51" spans="1:15" ht="16.5">
      <c r="A51" s="62" t="s">
        <v>54</v>
      </c>
      <c r="B51" s="63">
        <v>0.76</v>
      </c>
      <c r="C51" s="63">
        <v>0</v>
      </c>
      <c r="D51" s="63">
        <v>0.66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8.25</v>
      </c>
      <c r="J51" s="63">
        <v>9.9999999999999978E-2</v>
      </c>
      <c r="K51" s="63">
        <v>-0.57323232323232354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0.14799999999999999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-0.14799999999999999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0.29699999999999999</v>
      </c>
    </row>
    <row r="53" spans="1:15" s="76" customFormat="1" ht="16.5">
      <c r="A53" s="69" t="s">
        <v>31</v>
      </c>
      <c r="B53" s="70">
        <v>3.2749999999999995</v>
      </c>
      <c r="C53" s="70">
        <v>0</v>
      </c>
      <c r="D53" s="70">
        <v>2.8080000000000003</v>
      </c>
      <c r="E53" s="71">
        <v>444</v>
      </c>
      <c r="F53" s="71">
        <v>578</v>
      </c>
      <c r="G53" s="70">
        <v>7.3761261261261248</v>
      </c>
      <c r="H53" s="72">
        <v>0</v>
      </c>
      <c r="I53" s="70">
        <v>4.8581314878892741</v>
      </c>
      <c r="J53" s="70">
        <v>0.46699999999999919</v>
      </c>
      <c r="K53" s="73">
        <v>2.5179946382368508</v>
      </c>
      <c r="L53" s="70">
        <v>3.0999999999999996</v>
      </c>
      <c r="M53" s="75">
        <f>SUM(M49:M52)</f>
        <v>3.2749999999999995</v>
      </c>
      <c r="N53" s="74">
        <f>SUM(N49:N52)</f>
        <v>692</v>
      </c>
      <c r="O53" s="75">
        <f>SUM(O49:O52)</f>
        <v>4.4470000000000001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1063.9950000000001</v>
      </c>
      <c r="C55" s="84">
        <v>1.5900000000001455</v>
      </c>
      <c r="D55" s="84">
        <v>1104.3309999999999</v>
      </c>
      <c r="E55" s="85">
        <v>67927</v>
      </c>
      <c r="F55" s="85">
        <v>71586</v>
      </c>
      <c r="G55" s="84">
        <v>15.7</v>
      </c>
      <c r="H55" s="86">
        <v>5.960663653628373E-2</v>
      </c>
      <c r="I55" s="84">
        <v>15.4</v>
      </c>
      <c r="J55" s="84">
        <v>-40.335999999999785</v>
      </c>
      <c r="K55" s="84">
        <v>0.29999999999999893</v>
      </c>
      <c r="L55" s="84">
        <v>1204.8030000000001</v>
      </c>
      <c r="M55" s="87">
        <f>'[1]Исходный для набора'!AA43</f>
        <v>1062.405</v>
      </c>
      <c r="N55" s="88">
        <f>'[1]Исходный для набора'!AB43</f>
        <v>70123</v>
      </c>
      <c r="O55" s="89">
        <f>'[1]Исходный для набора'!AC43</f>
        <v>1006.4470000000001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1063.9950000000001</v>
      </c>
      <c r="C63" s="110"/>
      <c r="D63" s="111">
        <v>384179.60000000003</v>
      </c>
      <c r="E63" s="112"/>
      <c r="F63" s="113">
        <v>1771.1590000000433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1104.3309999999999</v>
      </c>
      <c r="C64" s="110"/>
      <c r="D64" s="111">
        <v>382408.44099999999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1006.4470000000001</v>
      </c>
      <c r="C65" s="110"/>
      <c r="D65" s="111">
        <v>352257.06699999998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2021-11-09T02:10:16Z</dcterms:created>
  <dcterms:modified xsi:type="dcterms:W3CDTF">2021-11-09T02:11:10Z</dcterms:modified>
</cp:coreProperties>
</file>